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VILLA HGO 21-24\VILLA HIDALGO 20-24\H. CONGRESO\4TO TRIM H. CONGRESO\"/>
    </mc:Choice>
  </mc:AlternateContent>
  <bookViews>
    <workbookView xWindow="0" yWindow="0" windowWidth="20490" windowHeight="7650"/>
  </bookViews>
  <sheets>
    <sheet name="Plantilla Notas" sheetId="1" r:id="rId1"/>
    <sheet name="Formulario Notas" sheetId="2" r:id="rId2"/>
  </sheets>
  <calcPr calcId="152511"/>
</workbook>
</file>

<file path=xl/calcChain.xml><?xml version="1.0" encoding="utf-8"?>
<calcChain xmlns="http://schemas.openxmlformats.org/spreadsheetml/2006/main">
  <c r="H76" i="1" l="1"/>
  <c r="H75" i="1"/>
  <c r="H74" i="1"/>
  <c r="K36" i="1"/>
  <c r="M198" i="1" l="1"/>
  <c r="M196" i="1"/>
  <c r="M194" i="1"/>
  <c r="M192" i="1"/>
  <c r="M188" i="1"/>
  <c r="M185" i="1"/>
  <c r="M183" i="1"/>
  <c r="M108" i="1"/>
  <c r="M106" i="1"/>
  <c r="M103" i="1"/>
  <c r="J108" i="1"/>
  <c r="J106" i="1"/>
  <c r="J103" i="1"/>
  <c r="M109" i="1" l="1"/>
  <c r="J109" i="1"/>
  <c r="L217" i="1"/>
  <c r="M170" i="1"/>
  <c r="M141" i="1"/>
  <c r="L129" i="1"/>
  <c r="I129" i="1"/>
  <c r="L92" i="1"/>
  <c r="I92" i="1"/>
  <c r="H79" i="1"/>
  <c r="M69" i="1"/>
  <c r="J69" i="1"/>
  <c r="K60" i="1"/>
  <c r="K51" i="1"/>
  <c r="K39" i="1"/>
  <c r="M29" i="1"/>
  <c r="J29" i="1"/>
  <c r="K77" i="1" l="1"/>
  <c r="K75" i="1"/>
  <c r="K74" i="1"/>
  <c r="K78" i="1"/>
  <c r="K76" i="1"/>
  <c r="N224" i="1"/>
  <c r="N222" i="1"/>
  <c r="N223" i="1"/>
  <c r="K79" i="1" l="1"/>
</calcChain>
</file>

<file path=xl/sharedStrings.xml><?xml version="1.0" encoding="utf-8"?>
<sst xmlns="http://schemas.openxmlformats.org/spreadsheetml/2006/main" count="263" uniqueCount="217">
  <si>
    <t>Activo</t>
  </si>
  <si>
    <t>a) NOTAS DE DESGLOSE</t>
  </si>
  <si>
    <t>Ingresos de Gestión</t>
  </si>
  <si>
    <t>Notas de desglose;</t>
  </si>
  <si>
    <t xml:space="preserve">a)   </t>
  </si>
  <si>
    <t xml:space="preserve">b)     </t>
  </si>
  <si>
    <t>Notas de memoria (cuentas de orden), y</t>
  </si>
  <si>
    <t xml:space="preserve">c)     </t>
  </si>
  <si>
    <t>Notas de gestión administrativa.</t>
  </si>
  <si>
    <t>NOTAS AL ESTADO DE SITUACIÓN FINANCIERA</t>
  </si>
  <si>
    <t>Efectivo y Equivalentes</t>
  </si>
  <si>
    <t>Derechos a recibir Efectivo y Equivalentes y Bienes o Servicios a Recibir</t>
  </si>
  <si>
    <t>Gastos y Otras Pérdidas:</t>
  </si>
  <si>
    <r>
      <t xml:space="preserve">I)     </t>
    </r>
    <r>
      <rPr>
        <b/>
        <sz val="7"/>
        <rFont val="Times New Roman"/>
        <family val="1"/>
      </rPr>
      <t/>
    </r>
  </si>
  <si>
    <r>
      <t xml:space="preserve">II)    </t>
    </r>
    <r>
      <rPr>
        <b/>
        <sz val="7"/>
        <rFont val="Times New Roman"/>
        <family val="1"/>
      </rPr>
      <t/>
    </r>
  </si>
  <si>
    <t>NOTAS AL ESTADO DE ACTIVIDADES</t>
  </si>
  <si>
    <t>Explicar aquellas cuentas de gastos de funcionamiento, transferencias, subsidios y otras ayudas, participaciones y aportaciones, otros gastos y pérdidas extraordinarias, así como los ingresos y gastos extraordinarios, que en lo individual representen el 10% o más del total de los gastos.</t>
  </si>
  <si>
    <t>1.</t>
  </si>
  <si>
    <t>3.</t>
  </si>
  <si>
    <t>·</t>
  </si>
  <si>
    <t>A continuación se relacionan las cuentas que integran el rubro de efectivo y equivalentes:</t>
  </si>
  <si>
    <t>Concepto</t>
  </si>
  <si>
    <t>#NOMBRE(1112)</t>
  </si>
  <si>
    <t>Suma</t>
  </si>
  <si>
    <t>Bancos/Tesorería</t>
  </si>
  <si>
    <t>Banco</t>
  </si>
  <si>
    <t>Importe</t>
  </si>
  <si>
    <t>Inversiones Temporales</t>
  </si>
  <si>
    <t>Fondos con Afectación Específica</t>
  </si>
  <si>
    <t>Las Cuentas por Cobrar a Corto Plazo se integran por:</t>
  </si>
  <si>
    <t>%</t>
  </si>
  <si>
    <t>Deudores Diversos por Cobrar a Corto Plazo</t>
  </si>
  <si>
    <t>Representa el monto de los derechos de cobro a favor del ente público por gastos por comprobar, principalmente relacionados con viáticos.</t>
  </si>
  <si>
    <t xml:space="preserve">Representan el monto de los fondos con afectación específica que deben financiar determinados gastos o actividades. </t>
  </si>
  <si>
    <t>Bienes Inmuebles, Infraestructura y Construcciones en Proceso</t>
  </si>
  <si>
    <t>Se integra de la siguiente manera:</t>
  </si>
  <si>
    <t>Bienes Muebles, Intangibles y Depreciaciones</t>
  </si>
  <si>
    <t>Se integras de la siguiente manera:</t>
  </si>
  <si>
    <t>Activo Diferido</t>
  </si>
  <si>
    <t>Pasivo</t>
  </si>
  <si>
    <t>Este género se compone de dos grupos, el Pasivo Circulante y el Pasivo No Circulante, en éstos inciden pasivos derivados de operaciones por servicios personales, cuentas por pagar por operaciones presupuestarias devengadas y contabilizadas al 30 de septiembre del ejercicio correspondiente; pasivos por obligaciones laborales, a continuación se presenta la integración del pasivo:</t>
  </si>
  <si>
    <t>Suma de Pasivo</t>
  </si>
  <si>
    <t>Pasivo Circulante</t>
  </si>
  <si>
    <t>Destacan entre las principales partidas del Pasivo Circulante las siguientes:</t>
  </si>
  <si>
    <t>Servicios Personales por Pagar a Corto Plazo</t>
  </si>
  <si>
    <t>El importe de esta cuenta esta constituido principalmente por: Aportaciones de Seguridad Social (patronal), mismas que se pagan en los meses de octubre y noviembre; Prima Vacacional, cuyo importe se paga en diciembre; Aguinaldo cuyo importe se pagará en el mes de noviembre.</t>
  </si>
  <si>
    <t>Retenciones por Pagar a Corto Plazo</t>
  </si>
  <si>
    <t>El importe de esta cuenta esta constituido principalmente por: Retenciones de ISR por Sueldos y Salarios, Honorarios y por Arrendamiento, mismo que se pagan en el mes de octubre; retenciones derivadas de aportaciones de seguridad social (Trabajadores) mismas que se liquidan en el mes de octubre.</t>
  </si>
  <si>
    <t>Ingresos por Clasificar a Corto Plazo</t>
  </si>
  <si>
    <t>Proveedores por Pagar a Corto Plazo</t>
  </si>
  <si>
    <t>Pasivo No Circulante</t>
  </si>
  <si>
    <t>Destacan entre las principales partidas del Pasivo No Circulante las siguientes:</t>
  </si>
  <si>
    <t>Suma de Pasivos a Largo Plazo</t>
  </si>
  <si>
    <t>Subtotal Aportaciones</t>
  </si>
  <si>
    <t>A su vez se presentan aquellos rubros que en forma individual representan el 8.0% o más del total de los gastos:</t>
  </si>
  <si>
    <t>Funciones de Catálogo</t>
  </si>
  <si>
    <t>Función</t>
  </si>
  <si>
    <t>Nombre</t>
  </si>
  <si>
    <t>Descripción</t>
  </si>
  <si>
    <t>Nomenclatura</t>
  </si>
  <si>
    <t>Ejemplo</t>
  </si>
  <si>
    <t>NOMBRE</t>
  </si>
  <si>
    <t>Nombre de la cuenta contable</t>
  </si>
  <si>
    <t xml:space="preserve">Obtiene el nombre  de la cuenta específicada. </t>
  </si>
  <si>
    <t>#NOMBRE(Cuenta)</t>
  </si>
  <si>
    <t>FECHA</t>
  </si>
  <si>
    <t>Fecha de corte</t>
  </si>
  <si>
    <t>Muestra en formato de título la fecha de corte indicada</t>
  </si>
  <si>
    <t>#FECHA()</t>
  </si>
  <si>
    <t>BANCO</t>
  </si>
  <si>
    <t>Nombre del banco</t>
  </si>
  <si>
    <t>Obtiene el banco al que pertence la cuenta especificada.</t>
  </si>
  <si>
    <t>#BANCO(Cuenta)</t>
  </si>
  <si>
    <t>#BANCO(1112-01-01)</t>
  </si>
  <si>
    <t>CUENTA</t>
  </si>
  <si>
    <t>Número de cuenta bancaria</t>
  </si>
  <si>
    <t>Obtiene el número de cuenta bancaria asociado a la cuenta contable.</t>
  </si>
  <si>
    <t>#CUENTA(Cuenta)</t>
  </si>
  <si>
    <t>#CUENTA(1112-01-01)</t>
  </si>
  <si>
    <t>TIPO</t>
  </si>
  <si>
    <t>Nombre de la cuenta bancaria</t>
  </si>
  <si>
    <t>Obtiene nombre y tipo de la cuenta bancaria especificada.</t>
  </si>
  <si>
    <t>#TIPO(Cuenta)</t>
  </si>
  <si>
    <t>#TIPO(1112-01-01)</t>
  </si>
  <si>
    <t xml:space="preserve">Funciones de Saldos </t>
  </si>
  <si>
    <t>SIE</t>
  </si>
  <si>
    <t xml:space="preserve">Saldo inicial del ejercicio </t>
  </si>
  <si>
    <t>Obtiene el saldo inicial del ejercicio de una cuenta determinada. (Parametros externos: Fecha Final)</t>
  </si>
  <si>
    <t>SIP</t>
  </si>
  <si>
    <t xml:space="preserve">Saldo inicial del periodo </t>
  </si>
  <si>
    <t>Obtiene el saldo inicial del periodo de una cuenta determinada. (Parametros externos: Fecha Final)</t>
  </si>
  <si>
    <t>SFP</t>
  </si>
  <si>
    <t xml:space="preserve">Saldo final del periodo </t>
  </si>
  <si>
    <t>Obtiene el saldo final del periodo de una cuenta determinada. (Parametros externos: Fecha Final)</t>
  </si>
  <si>
    <t>Funciones de Movimientos</t>
  </si>
  <si>
    <t>MC</t>
  </si>
  <si>
    <t>Movimientos de cargo</t>
  </si>
  <si>
    <t>Obtiene el importe total de movimientos de cargo de una cuenta, en un rango de fechas determinado. (Parametros externos: Fecha de Inicio, Fecha Final)</t>
  </si>
  <si>
    <t>MA</t>
  </si>
  <si>
    <t>Movimientos de abono</t>
  </si>
  <si>
    <t>Obtiene el importe total de movimientos de abono de una cuenta, en un rango de fechas determinado. (Parametros externos: Fecha de Inicio, Fecha Final)</t>
  </si>
  <si>
    <t>MN</t>
  </si>
  <si>
    <t>Movimiento neto</t>
  </si>
  <si>
    <t>Obtiene el movimiento neto de una cuenta en un rango de fechas determinado. En caso de cuentas deudoras se suman los cargos y se restan los abonos, en caso de cuentas acreedoras  la operación es inversa. (Parametros externos: Fecha de Inicio, Fecha Final)</t>
  </si>
  <si>
    <t>#MC(Cuenta, FechaInicio, FechaFin)</t>
  </si>
  <si>
    <t>#MA(Cuenta, FechaInicio, FechaFin)</t>
  </si>
  <si>
    <t>#MN(Cuenta, FechaInicio, FechaFin)</t>
  </si>
  <si>
    <t>#MC(1112-001,01-01-2017,31-01-2017)</t>
  </si>
  <si>
    <t>#MA(1112-001,01-01-2017,31-01-2017)</t>
  </si>
  <si>
    <t>#MN(1112-001,01-01-2017,27-01-2017)</t>
  </si>
  <si>
    <t>FORMULARIO</t>
  </si>
  <si>
    <t>NOTAS A LOS ESTADOS FINANCIEROS SAACG.NET</t>
  </si>
  <si>
    <t>Descripción:</t>
  </si>
  <si>
    <t>El presente formulario proporciona a los usuarios del SAACG.Net las funciones necesarias para la Emisión de las Notas a los Estados Financieros, de manera que se establezca un vínculo entre un libro de Excel y el Sistema facilitando la construcción de la información para el contenido de dichas Notas.</t>
  </si>
  <si>
    <t>INDETEC 2018</t>
  </si>
  <si>
    <t>EJERCICIO</t>
  </si>
  <si>
    <t>Ejercicio contable</t>
  </si>
  <si>
    <t>Obtiene el ejercicio contable.</t>
  </si>
  <si>
    <t>Obtiene el ejercicio anterior (-1)</t>
  </si>
  <si>
    <t>#EJERCICIO()</t>
  </si>
  <si>
    <t>#EJERCICIO(-1)</t>
  </si>
  <si>
    <t>#FECHA() -&gt; 1 de Enero del 2000</t>
  </si>
  <si>
    <t>Muestra el año de la fecha de corte indicada</t>
  </si>
  <si>
    <t>#FECHA(A)</t>
  </si>
  <si>
    <t>#FECHA(A) -&gt; 2000</t>
  </si>
  <si>
    <t>Muestra el mes y el año de la fecha de corte indicada</t>
  </si>
  <si>
    <t>#FECHA(M)</t>
  </si>
  <si>
    <t>#FECHA(M) -&gt; enero 2000</t>
  </si>
  <si>
    <t>Muestra la fecha completa de corte indicada. (01/enero/2017)</t>
  </si>
  <si>
    <t>#FECHA(D)</t>
  </si>
  <si>
    <t>#FECHA(D) -&gt; 01 / enero / 2000</t>
  </si>
  <si>
    <t xml:space="preserve">#SIE(Cuenta, 1)    </t>
  </si>
  <si>
    <t xml:space="preserve">#SIE(1114-01-02, 1)  * Ejercicio actual </t>
  </si>
  <si>
    <t xml:space="preserve">#SIE(Cuenta, 0) </t>
  </si>
  <si>
    <t>#SIE(1114-01-02, 0)  * Póliza de Saldos Iniciales</t>
  </si>
  <si>
    <t xml:space="preserve">#SIE(Cuenta, -1) </t>
  </si>
  <si>
    <t>#SIE(1114-01-02, -1) * Ejercicio anterior</t>
  </si>
  <si>
    <t>#SIP(Cuenta, 1)</t>
  </si>
  <si>
    <t>#SIP(1112-01-01, 1) * Ejercicio actual</t>
  </si>
  <si>
    <t>#SIP(Cuenta, 0)</t>
  </si>
  <si>
    <t>#SIP(1112-01-01, 0) * Póliza de Saldos Iniciales</t>
  </si>
  <si>
    <t>#SIP(Cuenta, -1)</t>
  </si>
  <si>
    <t>#SIP(1112-01-01, -1) * Ejercicio anterior</t>
  </si>
  <si>
    <t>#SFP(Cuenta, 1)</t>
  </si>
  <si>
    <t>#SFP(1123-01-10, 1)  * Ejercicio actual</t>
  </si>
  <si>
    <t>#SFP(Cuenta, 0)</t>
  </si>
  <si>
    <t>#SFP(1123-01-10, 0)  * Póliza de Saldos Iniciales</t>
  </si>
  <si>
    <t>#SFP(Cuenta, -1)</t>
  </si>
  <si>
    <t>#SFP(1123-01-10, -1) * Ejercicio anterior</t>
  </si>
  <si>
    <t>Participaciones, Aportaciones, Convenios, Incentivos Derivados de la Colaboración Fiscal, Fondos Distintos de Aportaciones, Transferencias,</t>
  </si>
  <si>
    <t xml:space="preserve"> Asignaciones, Subsidios y Subvenciones, y Pensiones y Jubilaciones</t>
  </si>
  <si>
    <t>De los rubros de Ingresos Financieros, Incremento por Variación de Inventarios, Disminución del Exceso de Estimaciones por Pérdida o Deterioro</t>
  </si>
  <si>
    <t xml:space="preserve">u Obsolescencia, Disminución del Exceso de Provisiones, y de Otros Ingresos y Beneficios Varios, se informarán los montos totales y cualquier </t>
  </si>
  <si>
    <t>característica significativa.</t>
  </si>
  <si>
    <t>Suma de GASTOS Y OTRAS PÉRDIDAS</t>
  </si>
  <si>
    <t>Otros Ingresos y Beneficios</t>
  </si>
  <si>
    <t>Subtotal Participaciones</t>
  </si>
  <si>
    <t>Subtotal Convenios</t>
  </si>
  <si>
    <t>Subtotal Incentivos Derivados de la Colaboración Fiscal</t>
  </si>
  <si>
    <t>Subtotal Fondos Distintos de Aportaciones</t>
  </si>
  <si>
    <t>Subtotal Transferencias y Asignaciones</t>
  </si>
  <si>
    <t>Subtotal Pensiones y Jubilaciones</t>
  </si>
  <si>
    <t>CUENTAS POR COBRAR A CORTO PLAZO</t>
  </si>
  <si>
    <t>BANCOS/TESORERÍA</t>
  </si>
  <si>
    <t>INVERSIONES TEMPORALES (HASTA 3 MESES)</t>
  </si>
  <si>
    <t>FONDOS CON AFECTACIÓN ESPECÍFICA</t>
  </si>
  <si>
    <t>ejemplo… BANRURAL</t>
  </si>
  <si>
    <t>ejemplo… BANAMEX</t>
  </si>
  <si>
    <t>DEUDORES DIVERSOS POR COBRAR A CORTO PLAZO</t>
  </si>
  <si>
    <t>OTROS DERECHOS A RECIBIR EFECTIVO O EQUIVALENTES A CORTO PLAZO</t>
  </si>
  <si>
    <t>TERRENOS</t>
  </si>
  <si>
    <t>OTROS BIENES INMUEBLES</t>
  </si>
  <si>
    <t>Subtotal BIENES MUEBLES</t>
  </si>
  <si>
    <t>MOBILIARIO Y EQUIPO DE ADMINISTRACIÓN</t>
  </si>
  <si>
    <t>MOBILIARIO Y EQUIPO EDUCACIONAL Y RECREATIVO</t>
  </si>
  <si>
    <t>VEHÍCULOS Y EQUIPO DE TRANSPORTE</t>
  </si>
  <si>
    <t>MAQUINARIA, OTROS EQUIPOS Y HERRAMIENTAS</t>
  </si>
  <si>
    <t>SOFTWARE</t>
  </si>
  <si>
    <t>LICENCIAS</t>
  </si>
  <si>
    <t>Subtotal ACTIVOS INTANGIBLES</t>
  </si>
  <si>
    <t>DEPRECIACIÓN ACUMULADA DE BIENES MUEBLES</t>
  </si>
  <si>
    <t>Subtotal DEPRECIACIÓN, DETERIORO Y AMORTIZACIÓN ACUMULADA DE BIENES</t>
  </si>
  <si>
    <t>PASIVO CIRCULANTE</t>
  </si>
  <si>
    <t>Suma PASIVO CIRCULANTE</t>
  </si>
  <si>
    <t>PASIVO NO CIRCULANTE</t>
  </si>
  <si>
    <t>SERVICIOS PERSONALES POR PAGAR A CORTO PLAZO</t>
  </si>
  <si>
    <t>RETENCIONES Y CONTRIBUCIONES POR PAGAR A CORTO PLAZO</t>
  </si>
  <si>
    <t>INGRESOS POR CLASIFICAR</t>
  </si>
  <si>
    <t>PROVEEDORES POR PAGAR A CORTO PLAZO</t>
  </si>
  <si>
    <t>OTRAS CUENTAS POR PAGAR A CORTO PLAZO</t>
  </si>
  <si>
    <t>PROVISIÓN PARA CONTINGENCIAS A LARGO PLAZO</t>
  </si>
  <si>
    <t>PARTICIPACIONES</t>
  </si>
  <si>
    <t>APORTACIONES</t>
  </si>
  <si>
    <t>INCENTIVOS DERIVADOS DE LA COLABORACIÓN FISCAL</t>
  </si>
  <si>
    <t>TRANSFERENCIAS INTERNAS Y ASIGNACIONES DEL SECTOR PÚBLICO</t>
  </si>
  <si>
    <t>SUBSIDIOS Y SUBVENCIONES</t>
  </si>
  <si>
    <t>PENSIONES Y JUBILACIONES</t>
  </si>
  <si>
    <t>GASTOS DE FUNCIONAMIENTO</t>
  </si>
  <si>
    <t>TRANSFERENCIAS, ASIGNACIONES, SUBSIDIOS Y OTRAS AYUDAS</t>
  </si>
  <si>
    <t>PARTICIPACIONES Y APORTACIONES</t>
  </si>
  <si>
    <t>INTERESES, COMISIONES Y OTROS GASTOS DE LA DEUDA PÚBLICA</t>
  </si>
  <si>
    <t>OTROS GASTOS Y PÉRDIDAS EXTRAORDINARIAS</t>
  </si>
  <si>
    <t>SEGURIDAD SOCIAL</t>
  </si>
  <si>
    <t>Villa Hidalgo, S.L.P Con el propósito de dar cumplimiento a los artículos 46 y 49 de la Ley General de Contabilidad Gubernamental, los entes públicos deberán acompañar notas a los estados financieros cuyos rubros así lo requieran teniendo presente los postulados de revelación suficiente e importancia relativa con la finalidad, que la información sea de mayor utilidad para los usuarios.
A continuación se presentan los tres tipos de notas que acompañan a los estados, a saber:</t>
  </si>
  <si>
    <t>BBVA Bancomer</t>
  </si>
  <si>
    <r>
      <t xml:space="preserve">Representa el monto de efectivo disponible propiedad de </t>
    </r>
    <r>
      <rPr>
        <b/>
        <i/>
        <sz val="9"/>
        <color theme="1"/>
        <rFont val="Arial"/>
        <family val="2"/>
      </rPr>
      <t>MUNICIPIO DE VILLA HIDALGO, S.L.P</t>
    </r>
    <r>
      <rPr>
        <sz val="9"/>
        <color theme="1"/>
        <rFont val="Arial"/>
        <family val="2"/>
      </rPr>
      <t>, en instituciones bancarias, su importe se integra por:</t>
    </r>
  </si>
  <si>
    <r>
      <t xml:space="preserve">Representa el monto de efectivo invertido por </t>
    </r>
    <r>
      <rPr>
        <b/>
        <i/>
        <sz val="9"/>
        <color theme="1"/>
        <rFont val="Arial"/>
        <family val="2"/>
      </rPr>
      <t>MUNICIPIO DE VILLA HIDALGO, S.L.P</t>
    </r>
    <r>
      <rPr>
        <sz val="9"/>
        <color theme="1"/>
        <rFont val="Arial"/>
        <family val="2"/>
      </rPr>
      <t>, la cual se efectúa a plazos que van de inversión a la vista hasta 90 días, su importe se integra por:</t>
    </r>
  </si>
  <si>
    <r>
      <t xml:space="preserve">Representa los recursos depositados de </t>
    </r>
    <r>
      <rPr>
        <b/>
        <i/>
        <sz val="9"/>
        <color theme="1"/>
        <rFont val="Arial"/>
        <family val="2"/>
      </rPr>
      <t>MUNICIPIO DE VILLA HIDALGO, S.L.P</t>
    </r>
    <r>
      <rPr>
        <sz val="9"/>
        <color theme="1"/>
        <rFont val="Arial"/>
        <family val="2"/>
      </rPr>
      <t>, pendientes de clasificar según los conceptos del Clasificador por Rubros de Ingresos.</t>
    </r>
  </si>
  <si>
    <r>
      <t xml:space="preserve">Representa los adeudos con proveedores derivados de operaciones de </t>
    </r>
    <r>
      <rPr>
        <b/>
        <i/>
        <sz val="9"/>
        <color theme="1"/>
        <rFont val="Arial"/>
        <family val="2"/>
      </rPr>
      <t>MUNICIPIO DE VILLA HIDALGO, S.L.P</t>
    </r>
    <r>
      <rPr>
        <sz val="9"/>
        <color theme="1"/>
        <rFont val="Arial"/>
        <family val="2"/>
      </rPr>
      <t>, con vencimiento menor o igual a doce meses.</t>
    </r>
  </si>
  <si>
    <t>SERVICIOS PERSONALES</t>
  </si>
  <si>
    <t>SERVICIOS GENERALES</t>
  </si>
  <si>
    <t>PRESIDENTE MUNICIPAL</t>
  </si>
  <si>
    <t>TESORERA MUNICIPAL</t>
  </si>
  <si>
    <t>LIC. ISMAEL VAZQUEZ RODRIGUEZ</t>
  </si>
  <si>
    <t>L.E MARISA VAZQUEZ BRIONES</t>
  </si>
  <si>
    <t>MUNICIPIO DE VILLA HIDALGO, SLP</t>
  </si>
  <si>
    <t>NOTAS A LOS ESTADOS FINANCIEROS AL 31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</si>
</sst>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&quot;$&quot;\ #,###,###.00"/>
  </numFmts>
  <fonts count="31" x14ac:knownFonts="1">
    <font>
      <sz val="10"/>
      <color rgb="FF000000"/>
      <name val="Times New Roman"/>
      <charset val="204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7"/>
      <name val="Times New Roman"/>
      <family val="1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b/>
      <sz val="9"/>
      <color rgb="FF000000"/>
      <name val="Arial"/>
      <family val="2"/>
    </font>
    <font>
      <i/>
      <sz val="8"/>
      <color rgb="FF000000"/>
      <name val="Arial"/>
      <family val="2"/>
    </font>
    <font>
      <sz val="8"/>
      <color rgb="FF000000"/>
      <name val="Arial"/>
      <family val="2"/>
    </font>
    <font>
      <i/>
      <sz val="8"/>
      <name val="Arial"/>
      <family val="2"/>
    </font>
    <font>
      <sz val="9"/>
      <color theme="1"/>
      <name val="Symbol"/>
      <family val="1"/>
      <charset val="2"/>
    </font>
    <font>
      <b/>
      <sz val="8"/>
      <color rgb="FF000000"/>
      <name val="Arial"/>
      <family val="2"/>
    </font>
    <font>
      <b/>
      <i/>
      <sz val="8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u/>
      <sz val="10"/>
      <color indexed="12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1"/>
      <color rgb="FF000000"/>
      <name val="Times New Roman"/>
      <family val="1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78C27F"/>
        <bgColor indexed="64"/>
      </patternFill>
    </fill>
    <fill>
      <patternFill patternType="solid">
        <fgColor rgb="FFBDE1C0"/>
        <bgColor indexed="64"/>
      </patternFill>
    </fill>
    <fill>
      <patternFill patternType="solid">
        <fgColor rgb="FFE5F3E6"/>
        <bgColor indexed="64"/>
      </patternFill>
    </fill>
    <fill>
      <patternFill patternType="solid">
        <fgColor rgb="FFF4FAF4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BDE1C0"/>
      </left>
      <right style="thin">
        <color rgb="FFBDE1C0"/>
      </right>
      <top style="thin">
        <color rgb="FFBDE1C0"/>
      </top>
      <bottom style="thin">
        <color rgb="FFBDE1C0"/>
      </bottom>
      <diagonal/>
    </border>
    <border>
      <left style="medium">
        <color rgb="FF26A632"/>
      </left>
      <right/>
      <top style="medium">
        <color rgb="FF26A632"/>
      </top>
      <bottom/>
      <diagonal/>
    </border>
    <border>
      <left/>
      <right/>
      <top style="medium">
        <color rgb="FF26A632"/>
      </top>
      <bottom/>
      <diagonal/>
    </border>
    <border>
      <left/>
      <right style="medium">
        <color rgb="FF26A632"/>
      </right>
      <top style="medium">
        <color rgb="FF26A632"/>
      </top>
      <bottom/>
      <diagonal/>
    </border>
    <border>
      <left style="medium">
        <color rgb="FF26A632"/>
      </left>
      <right style="thin">
        <color rgb="FFBDE1C0"/>
      </right>
      <top style="thin">
        <color rgb="FFBDE1C0"/>
      </top>
      <bottom style="thin">
        <color rgb="FFBDE1C0"/>
      </bottom>
      <diagonal/>
    </border>
    <border>
      <left style="thin">
        <color rgb="FFBDE1C0"/>
      </left>
      <right style="medium">
        <color rgb="FF26A632"/>
      </right>
      <top style="thin">
        <color rgb="FFBDE1C0"/>
      </top>
      <bottom style="thin">
        <color rgb="FFBDE1C0"/>
      </bottom>
      <diagonal/>
    </border>
    <border>
      <left style="medium">
        <color rgb="FF26A632"/>
      </left>
      <right style="thin">
        <color rgb="FFBDE1C0"/>
      </right>
      <top style="thin">
        <color rgb="FFBDE1C0"/>
      </top>
      <bottom style="medium">
        <color rgb="FF26A632"/>
      </bottom>
      <diagonal/>
    </border>
    <border>
      <left style="thin">
        <color rgb="FFBDE1C0"/>
      </left>
      <right style="thin">
        <color rgb="FFBDE1C0"/>
      </right>
      <top style="thin">
        <color rgb="FFBDE1C0"/>
      </top>
      <bottom style="medium">
        <color rgb="FF26A632"/>
      </bottom>
      <diagonal/>
    </border>
    <border>
      <left style="thin">
        <color rgb="FFBDE1C0"/>
      </left>
      <right style="medium">
        <color rgb="FF26A632"/>
      </right>
      <top style="thin">
        <color rgb="FFBDE1C0"/>
      </top>
      <bottom style="medium">
        <color rgb="FF26A632"/>
      </bottom>
      <diagonal/>
    </border>
    <border>
      <left style="medium">
        <color rgb="FF26A632"/>
      </left>
      <right style="thin">
        <color rgb="FFBDE1C0"/>
      </right>
      <top style="thin">
        <color rgb="FFBDE1C0"/>
      </top>
      <bottom/>
      <diagonal/>
    </border>
    <border>
      <left style="thin">
        <color rgb="FFBDE1C0"/>
      </left>
      <right style="thin">
        <color rgb="FFBDE1C0"/>
      </right>
      <top style="thin">
        <color rgb="FFBDE1C0"/>
      </top>
      <bottom/>
      <diagonal/>
    </border>
    <border>
      <left style="thin">
        <color rgb="FFBDE1C0"/>
      </left>
      <right style="medium">
        <color rgb="FF26A632"/>
      </right>
      <top style="thin">
        <color rgb="FFBDE1C0"/>
      </top>
      <bottom/>
      <diagonal/>
    </border>
    <border>
      <left style="medium">
        <color rgb="FF26A632"/>
      </left>
      <right style="thin">
        <color rgb="FFBDE1C0"/>
      </right>
      <top/>
      <bottom style="thin">
        <color rgb="FFBDE1C0"/>
      </bottom>
      <diagonal/>
    </border>
    <border>
      <left style="thin">
        <color rgb="FFBDE1C0"/>
      </left>
      <right style="thin">
        <color rgb="FFBDE1C0"/>
      </right>
      <top/>
      <bottom style="thin">
        <color rgb="FFBDE1C0"/>
      </bottom>
      <diagonal/>
    </border>
    <border>
      <left style="medium">
        <color rgb="FF26A632"/>
      </left>
      <right style="thin">
        <color rgb="FFBDE1C0"/>
      </right>
      <top/>
      <bottom/>
      <diagonal/>
    </border>
    <border>
      <left style="thin">
        <color rgb="FFBDE1C0"/>
      </left>
      <right style="thin">
        <color rgb="FFBDE1C0"/>
      </right>
      <top/>
      <bottom/>
      <diagonal/>
    </border>
    <border>
      <left style="medium">
        <color rgb="FF26A632"/>
      </left>
      <right style="thin">
        <color rgb="FFBDE1C0"/>
      </right>
      <top/>
      <bottom style="medium">
        <color rgb="FF26A632"/>
      </bottom>
      <diagonal/>
    </border>
    <border>
      <left style="thin">
        <color rgb="FFBDE1C0"/>
      </left>
      <right style="thin">
        <color rgb="FFBDE1C0"/>
      </right>
      <top/>
      <bottom style="medium">
        <color rgb="FF26A632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164" fontId="29" fillId="0" borderId="0" applyFont="0" applyFill="0" applyBorder="0" applyAlignment="0" applyProtection="0"/>
  </cellStyleXfs>
  <cellXfs count="205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vertical="top" wrapText="1"/>
    </xf>
    <xf numFmtId="49" fontId="7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vertical="top"/>
    </xf>
    <xf numFmtId="0" fontId="8" fillId="0" borderId="0" xfId="0" applyFont="1" applyFill="1" applyBorder="1" applyAlignment="1">
      <alignment horizontal="left" vertical="top"/>
    </xf>
    <xf numFmtId="0" fontId="11" fillId="0" borderId="0" xfId="0" applyFont="1" applyAlignment="1">
      <alignment horizontal="center"/>
    </xf>
    <xf numFmtId="0" fontId="14" fillId="0" borderId="0" xfId="0" applyFont="1" applyAlignment="1"/>
    <xf numFmtId="0" fontId="15" fillId="0" borderId="0" xfId="0" applyFont="1" applyAlignment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vertical="center"/>
    </xf>
    <xf numFmtId="49" fontId="14" fillId="0" borderId="0" xfId="0" applyNumberFormat="1" applyFont="1" applyFill="1" applyBorder="1" applyAlignment="1">
      <alignment horizontal="right"/>
    </xf>
    <xf numFmtId="4" fontId="14" fillId="0" borderId="0" xfId="0" applyNumberFormat="1" applyFont="1" applyFill="1" applyBorder="1" applyAlignment="1"/>
    <xf numFmtId="0" fontId="14" fillId="0" borderId="0" xfId="0" applyFont="1" applyAlignment="1">
      <alignment vertical="center"/>
    </xf>
    <xf numFmtId="49" fontId="13" fillId="0" borderId="0" xfId="0" applyNumberFormat="1" applyFont="1" applyFill="1" applyBorder="1" applyAlignment="1">
      <alignment horizontal="left" vertical="top"/>
    </xf>
    <xf numFmtId="0" fontId="8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10" fillId="2" borderId="0" xfId="0" applyFont="1" applyFill="1" applyBorder="1" applyAlignment="1">
      <alignment horizontal="justify" vertical="justify" wrapText="1"/>
    </xf>
    <xf numFmtId="0" fontId="10" fillId="2" borderId="0" xfId="0" applyFont="1" applyFill="1" applyBorder="1" applyAlignment="1">
      <alignment horizontal="left" vertical="top"/>
    </xf>
    <xf numFmtId="0" fontId="9" fillId="2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25" fillId="4" borderId="11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4" borderId="12" xfId="0" applyFont="1" applyFill="1" applyBorder="1" applyAlignment="1">
      <alignment horizontal="center" vertical="center"/>
    </xf>
    <xf numFmtId="0" fontId="25" fillId="6" borderId="11" xfId="0" applyFont="1" applyFill="1" applyBorder="1" applyAlignment="1">
      <alignment horizontal="center" vertical="center"/>
    </xf>
    <xf numFmtId="0" fontId="26" fillId="6" borderId="7" xfId="0" applyFont="1" applyFill="1" applyBorder="1" applyAlignment="1">
      <alignment vertical="center"/>
    </xf>
    <xf numFmtId="0" fontId="26" fillId="6" borderId="7" xfId="0" applyFont="1" applyFill="1" applyBorder="1" applyAlignment="1">
      <alignment vertical="center" wrapText="1"/>
    </xf>
    <xf numFmtId="49" fontId="26" fillId="6" borderId="7" xfId="0" applyNumberFormat="1" applyFont="1" applyFill="1" applyBorder="1" applyAlignment="1">
      <alignment vertical="center"/>
    </xf>
    <xf numFmtId="49" fontId="26" fillId="6" borderId="12" xfId="0" applyNumberFormat="1" applyFont="1" applyFill="1" applyBorder="1" applyAlignment="1">
      <alignment vertical="center"/>
    </xf>
    <xf numFmtId="0" fontId="25" fillId="0" borderId="11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vertical="center"/>
    </xf>
    <xf numFmtId="0" fontId="26" fillId="0" borderId="7" xfId="0" applyFont="1" applyFill="1" applyBorder="1" applyAlignment="1">
      <alignment vertical="center" wrapText="1"/>
    </xf>
    <xf numFmtId="49" fontId="26" fillId="0" borderId="7" xfId="0" applyNumberFormat="1" applyFont="1" applyFill="1" applyBorder="1" applyAlignment="1">
      <alignment vertical="center"/>
    </xf>
    <xf numFmtId="49" fontId="26" fillId="0" borderId="12" xfId="0" applyNumberFormat="1" applyFont="1" applyFill="1" applyBorder="1" applyAlignment="1">
      <alignment vertical="center"/>
    </xf>
    <xf numFmtId="0" fontId="25" fillId="6" borderId="13" xfId="0" applyFont="1" applyFill="1" applyBorder="1" applyAlignment="1">
      <alignment horizontal="center" vertical="center"/>
    </xf>
    <xf numFmtId="0" fontId="26" fillId="6" borderId="14" xfId="0" applyFont="1" applyFill="1" applyBorder="1" applyAlignment="1">
      <alignment vertical="center"/>
    </xf>
    <xf numFmtId="0" fontId="26" fillId="6" borderId="14" xfId="0" applyFont="1" applyFill="1" applyBorder="1" applyAlignment="1">
      <alignment vertical="center" wrapText="1"/>
    </xf>
    <xf numFmtId="49" fontId="26" fillId="6" borderId="14" xfId="0" applyNumberFormat="1" applyFont="1" applyFill="1" applyBorder="1" applyAlignment="1">
      <alignment vertical="center"/>
    </xf>
    <xf numFmtId="49" fontId="26" fillId="6" borderId="15" xfId="0" applyNumberFormat="1" applyFont="1" applyFill="1" applyBorder="1" applyAlignment="1">
      <alignment vertical="center"/>
    </xf>
    <xf numFmtId="0" fontId="20" fillId="0" borderId="0" xfId="0" applyFont="1"/>
    <xf numFmtId="0" fontId="27" fillId="0" borderId="0" xfId="0" applyFont="1" applyAlignment="1"/>
    <xf numFmtId="0" fontId="27" fillId="0" borderId="0" xfId="0" applyFont="1" applyBorder="1" applyAlignment="1">
      <alignment vertical="center"/>
    </xf>
    <xf numFmtId="49" fontId="27" fillId="0" borderId="0" xfId="0" applyNumberFormat="1" applyFont="1" applyBorder="1" applyAlignment="1">
      <alignment vertical="center"/>
    </xf>
    <xf numFmtId="0" fontId="28" fillId="0" borderId="0" xfId="0" applyFont="1" applyFill="1" applyBorder="1" applyAlignment="1">
      <alignment horizontal="left" vertical="top"/>
    </xf>
    <xf numFmtId="49" fontId="26" fillId="0" borderId="17" xfId="0" applyNumberFormat="1" applyFont="1" applyFill="1" applyBorder="1" applyAlignment="1">
      <alignment vertical="center"/>
    </xf>
    <xf numFmtId="49" fontId="26" fillId="0" borderId="18" xfId="0" applyNumberFormat="1" applyFont="1" applyFill="1" applyBorder="1" applyAlignment="1">
      <alignment vertical="center"/>
    </xf>
    <xf numFmtId="0" fontId="25" fillId="0" borderId="13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vertical="center"/>
    </xf>
    <xf numFmtId="0" fontId="26" fillId="0" borderId="14" xfId="0" applyFont="1" applyFill="1" applyBorder="1" applyAlignment="1">
      <alignment vertical="center" wrapText="1"/>
    </xf>
    <xf numFmtId="49" fontId="26" fillId="0" borderId="14" xfId="0" applyNumberFormat="1" applyFont="1" applyFill="1" applyBorder="1" applyAlignment="1">
      <alignment vertical="center"/>
    </xf>
    <xf numFmtId="49" fontId="26" fillId="0" borderId="15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vertical="top"/>
    </xf>
    <xf numFmtId="0" fontId="5" fillId="7" borderId="0" xfId="0" applyFont="1" applyFill="1" applyBorder="1" applyAlignment="1">
      <alignment vertical="top"/>
    </xf>
    <xf numFmtId="49" fontId="13" fillId="7" borderId="0" xfId="0" applyNumberFormat="1" applyFont="1" applyFill="1" applyBorder="1" applyAlignment="1">
      <alignment horizontal="left" vertical="top"/>
    </xf>
    <xf numFmtId="0" fontId="8" fillId="7" borderId="0" xfId="0" applyFont="1" applyFill="1" applyBorder="1" applyAlignment="1">
      <alignment horizontal="left" vertical="top"/>
    </xf>
    <xf numFmtId="0" fontId="8" fillId="7" borderId="0" xfId="0" applyFont="1" applyFill="1" applyBorder="1" applyAlignment="1">
      <alignment horizontal="justify" vertical="justify" wrapText="1"/>
    </xf>
    <xf numFmtId="0" fontId="12" fillId="7" borderId="0" xfId="0" applyFont="1" applyFill="1" applyBorder="1" applyAlignment="1">
      <alignment horizontal="left" vertical="top"/>
    </xf>
    <xf numFmtId="0" fontId="13" fillId="7" borderId="0" xfId="0" applyFont="1" applyFill="1" applyBorder="1" applyAlignment="1">
      <alignment horizontal="left" vertical="top"/>
    </xf>
    <xf numFmtId="0" fontId="8" fillId="7" borderId="0" xfId="0" applyFont="1" applyFill="1" applyBorder="1" applyAlignment="1">
      <alignment vertical="top" wrapText="1"/>
    </xf>
    <xf numFmtId="0" fontId="14" fillId="0" borderId="2" xfId="0" applyNumberFormat="1" applyFont="1" applyFill="1" applyBorder="1" applyAlignment="1"/>
    <xf numFmtId="0" fontId="14" fillId="0" borderId="4" xfId="0" applyNumberFormat="1" applyFont="1" applyFill="1" applyBorder="1" applyAlignment="1"/>
    <xf numFmtId="0" fontId="14" fillId="0" borderId="3" xfId="0" applyNumberFormat="1" applyFont="1" applyFill="1" applyBorder="1" applyAlignment="1"/>
    <xf numFmtId="0" fontId="15" fillId="0" borderId="0" xfId="0" applyNumberFormat="1" applyFont="1" applyFill="1" applyBorder="1" applyAlignment="1">
      <alignment horizontal="right"/>
    </xf>
    <xf numFmtId="0" fontId="15" fillId="0" borderId="0" xfId="2" applyNumberFormat="1" applyFont="1" applyFill="1" applyBorder="1" applyAlignment="1"/>
    <xf numFmtId="0" fontId="15" fillId="0" borderId="4" xfId="0" applyNumberFormat="1" applyFont="1" applyFill="1" applyBorder="1" applyAlignment="1"/>
    <xf numFmtId="0" fontId="15" fillId="0" borderId="3" xfId="0" applyNumberFormat="1" applyFont="1" applyFill="1" applyBorder="1" applyAlignment="1"/>
    <xf numFmtId="0" fontId="5" fillId="0" borderId="6" xfId="0" applyFont="1" applyFill="1" applyBorder="1" applyAlignment="1">
      <alignment horizontal="left" vertical="top"/>
    </xf>
    <xf numFmtId="0" fontId="14" fillId="0" borderId="0" xfId="0" applyFont="1" applyAlignment="1">
      <alignment horizontal="justify" vertical="justify" wrapText="1"/>
    </xf>
    <xf numFmtId="164" fontId="15" fillId="0" borderId="1" xfId="2" applyFont="1" applyFill="1" applyBorder="1" applyAlignment="1"/>
    <xf numFmtId="0" fontId="15" fillId="0" borderId="1" xfId="0" applyFont="1" applyFill="1" applyBorder="1" applyAlignment="1">
      <alignment horizontal="center"/>
    </xf>
    <xf numFmtId="0" fontId="14" fillId="0" borderId="1" xfId="0" applyNumberFormat="1" applyFont="1" applyFill="1" applyBorder="1" applyAlignment="1"/>
    <xf numFmtId="165" fontId="14" fillId="0" borderId="1" xfId="0" applyNumberFormat="1" applyFont="1" applyFill="1" applyBorder="1" applyAlignment="1"/>
    <xf numFmtId="0" fontId="15" fillId="0" borderId="2" xfId="0" applyFont="1" applyFill="1" applyBorder="1" applyAlignment="1"/>
    <xf numFmtId="0" fontId="15" fillId="0" borderId="4" xfId="0" applyFont="1" applyFill="1" applyBorder="1" applyAlignment="1"/>
    <xf numFmtId="0" fontId="15" fillId="0" borderId="3" xfId="0" applyFont="1" applyFill="1" applyBorder="1" applyAlignment="1"/>
    <xf numFmtId="0" fontId="15" fillId="0" borderId="2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top"/>
    </xf>
    <xf numFmtId="49" fontId="14" fillId="0" borderId="2" xfId="0" applyNumberFormat="1" applyFont="1" applyBorder="1" applyAlignment="1"/>
    <xf numFmtId="49" fontId="14" fillId="0" borderId="4" xfId="0" applyNumberFormat="1" applyFont="1" applyBorder="1" applyAlignment="1"/>
    <xf numFmtId="49" fontId="14" fillId="0" borderId="3" xfId="0" applyNumberFormat="1" applyFont="1" applyBorder="1" applyAlignment="1"/>
    <xf numFmtId="165" fontId="14" fillId="0" borderId="2" xfId="0" applyNumberFormat="1" applyFont="1" applyBorder="1" applyAlignment="1"/>
    <xf numFmtId="165" fontId="14" fillId="0" borderId="4" xfId="0" applyNumberFormat="1" applyFont="1" applyBorder="1" applyAlignment="1"/>
    <xf numFmtId="165" fontId="14" fillId="0" borderId="3" xfId="0" applyNumberFormat="1" applyFont="1" applyBorder="1" applyAlignment="1"/>
    <xf numFmtId="49" fontId="15" fillId="0" borderId="2" xfId="0" applyNumberFormat="1" applyFont="1" applyFill="1" applyBorder="1" applyAlignment="1">
      <alignment horizontal="right"/>
    </xf>
    <xf numFmtId="49" fontId="15" fillId="0" borderId="4" xfId="0" applyNumberFormat="1" applyFont="1" applyFill="1" applyBorder="1" applyAlignment="1">
      <alignment horizontal="right"/>
    </xf>
    <xf numFmtId="49" fontId="15" fillId="0" borderId="3" xfId="0" applyNumberFormat="1" applyFont="1" applyFill="1" applyBorder="1" applyAlignment="1">
      <alignment horizontal="right"/>
    </xf>
    <xf numFmtId="164" fontId="15" fillId="0" borderId="2" xfId="2" applyFont="1" applyBorder="1" applyAlignment="1"/>
    <xf numFmtId="164" fontId="15" fillId="0" borderId="4" xfId="2" applyFont="1" applyBorder="1" applyAlignment="1"/>
    <xf numFmtId="164" fontId="15" fillId="0" borderId="3" xfId="2" applyFont="1" applyBorder="1" applyAlignment="1"/>
    <xf numFmtId="0" fontId="14" fillId="0" borderId="0" xfId="0" applyFont="1" applyAlignment="1">
      <alignment horizontal="justify" vertical="justify"/>
    </xf>
    <xf numFmtId="0" fontId="15" fillId="0" borderId="1" xfId="0" applyNumberFormat="1" applyFont="1" applyFill="1" applyBorder="1" applyAlignment="1">
      <alignment horizontal="right"/>
    </xf>
    <xf numFmtId="0" fontId="15" fillId="0" borderId="1" xfId="2" applyNumberFormat="1" applyFont="1" applyFill="1" applyBorder="1" applyAlignment="1"/>
    <xf numFmtId="0" fontId="15" fillId="0" borderId="2" xfId="0" applyNumberFormat="1" applyFont="1" applyFill="1" applyBorder="1" applyAlignment="1">
      <alignment horizontal="right"/>
    </xf>
    <xf numFmtId="0" fontId="15" fillId="0" borderId="4" xfId="0" applyNumberFormat="1" applyFont="1" applyFill="1" applyBorder="1" applyAlignment="1">
      <alignment horizontal="right"/>
    </xf>
    <xf numFmtId="0" fontId="15" fillId="0" borderId="3" xfId="0" applyNumberFormat="1" applyFont="1" applyFill="1" applyBorder="1" applyAlignment="1">
      <alignment horizontal="right"/>
    </xf>
    <xf numFmtId="164" fontId="15" fillId="0" borderId="2" xfId="2" applyFont="1" applyFill="1" applyBorder="1" applyAlignment="1"/>
    <xf numFmtId="164" fontId="15" fillId="0" borderId="4" xfId="2" applyFont="1" applyFill="1" applyBorder="1" applyAlignment="1"/>
    <xf numFmtId="164" fontId="15" fillId="0" borderId="3" xfId="2" applyFont="1" applyFill="1" applyBorder="1" applyAlignment="1"/>
    <xf numFmtId="49" fontId="14" fillId="0" borderId="2" xfId="0" applyNumberFormat="1" applyFont="1" applyFill="1" applyBorder="1" applyAlignment="1"/>
    <xf numFmtId="49" fontId="14" fillId="0" borderId="4" xfId="0" applyNumberFormat="1" applyFont="1" applyFill="1" applyBorder="1" applyAlignment="1"/>
    <xf numFmtId="49" fontId="14" fillId="0" borderId="3" xfId="0" applyNumberFormat="1" applyFont="1" applyFill="1" applyBorder="1" applyAlignment="1"/>
    <xf numFmtId="4" fontId="14" fillId="0" borderId="1" xfId="0" applyNumberFormat="1" applyFont="1" applyFill="1" applyBorder="1" applyAlignment="1"/>
    <xf numFmtId="165" fontId="14" fillId="0" borderId="2" xfId="0" applyNumberFormat="1" applyFont="1" applyFill="1" applyBorder="1" applyAlignment="1"/>
    <xf numFmtId="165" fontId="14" fillId="0" borderId="4" xfId="0" applyNumberFormat="1" applyFont="1" applyFill="1" applyBorder="1" applyAlignment="1"/>
    <xf numFmtId="165" fontId="14" fillId="0" borderId="3" xfId="0" applyNumberFormat="1" applyFont="1" applyFill="1" applyBorder="1" applyAlignment="1"/>
    <xf numFmtId="0" fontId="15" fillId="0" borderId="1" xfId="0" applyFont="1" applyFill="1" applyBorder="1" applyAlignment="1"/>
    <xf numFmtId="165" fontId="14" fillId="0" borderId="2" xfId="0" applyNumberFormat="1" applyFont="1" applyFill="1" applyBorder="1" applyAlignment="1">
      <alignment horizontal="left"/>
    </xf>
    <xf numFmtId="0" fontId="14" fillId="0" borderId="4" xfId="0" applyNumberFormat="1" applyFont="1" applyFill="1" applyBorder="1" applyAlignment="1">
      <alignment horizontal="left"/>
    </xf>
    <xf numFmtId="0" fontId="14" fillId="0" borderId="3" xfId="0" applyNumberFormat="1" applyFont="1" applyFill="1" applyBorder="1" applyAlignment="1">
      <alignment horizontal="left"/>
    </xf>
    <xf numFmtId="0" fontId="14" fillId="0" borderId="2" xfId="0" applyNumberFormat="1" applyFont="1" applyFill="1" applyBorder="1" applyAlignment="1"/>
    <xf numFmtId="0" fontId="14" fillId="0" borderId="4" xfId="0" applyNumberFormat="1" applyFont="1" applyFill="1" applyBorder="1" applyAlignment="1"/>
    <xf numFmtId="0" fontId="14" fillId="0" borderId="3" xfId="0" applyNumberFormat="1" applyFont="1" applyFill="1" applyBorder="1" applyAlignment="1"/>
    <xf numFmtId="0" fontId="19" fillId="0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justify" vertical="center" wrapText="1"/>
    </xf>
    <xf numFmtId="0" fontId="14" fillId="0" borderId="1" xfId="0" applyNumberFormat="1" applyFont="1" applyBorder="1" applyAlignment="1"/>
    <xf numFmtId="165" fontId="14" fillId="0" borderId="1" xfId="0" applyNumberFormat="1" applyFont="1" applyBorder="1" applyAlignment="1"/>
    <xf numFmtId="0" fontId="2" fillId="0" borderId="0" xfId="0" applyFont="1" applyFill="1" applyBorder="1" applyAlignment="1">
      <alignment horizontal="center" vertical="top"/>
    </xf>
    <xf numFmtId="164" fontId="15" fillId="0" borderId="2" xfId="2" applyFont="1" applyFill="1" applyBorder="1" applyAlignment="1">
      <alignment horizontal="center"/>
    </xf>
    <xf numFmtId="164" fontId="15" fillId="0" borderId="4" xfId="2" applyFont="1" applyFill="1" applyBorder="1" applyAlignment="1">
      <alignment horizontal="center"/>
    </xf>
    <xf numFmtId="164" fontId="15" fillId="0" borderId="3" xfId="2" applyFont="1" applyFill="1" applyBorder="1" applyAlignment="1">
      <alignment horizontal="center"/>
    </xf>
    <xf numFmtId="9" fontId="15" fillId="0" borderId="1" xfId="0" applyNumberFormat="1" applyFont="1" applyFill="1" applyBorder="1" applyAlignment="1">
      <alignment horizontal="center"/>
    </xf>
    <xf numFmtId="49" fontId="14" fillId="0" borderId="1" xfId="0" applyNumberFormat="1" applyFont="1" applyFill="1" applyBorder="1" applyAlignment="1"/>
    <xf numFmtId="4" fontId="14" fillId="0" borderId="1" xfId="0" applyNumberFormat="1" applyFont="1" applyBorder="1" applyAlignment="1"/>
    <xf numFmtId="9" fontId="14" fillId="0" borderId="1" xfId="0" applyNumberFormat="1" applyFont="1" applyBorder="1" applyAlignment="1"/>
    <xf numFmtId="49" fontId="15" fillId="0" borderId="2" xfId="0" applyNumberFormat="1" applyFont="1" applyBorder="1" applyAlignment="1">
      <alignment horizontal="right"/>
    </xf>
    <xf numFmtId="49" fontId="15" fillId="0" borderId="4" xfId="0" applyNumberFormat="1" applyFont="1" applyBorder="1" applyAlignment="1">
      <alignment horizontal="right"/>
    </xf>
    <xf numFmtId="49" fontId="15" fillId="0" borderId="3" xfId="0" applyNumberFormat="1" applyFont="1" applyBorder="1" applyAlignment="1">
      <alignment horizontal="right"/>
    </xf>
    <xf numFmtId="164" fontId="15" fillId="0" borderId="1" xfId="2" applyFont="1" applyBorder="1" applyAlignment="1"/>
    <xf numFmtId="0" fontId="14" fillId="0" borderId="2" xfId="0" applyNumberFormat="1" applyFont="1" applyFill="1" applyBorder="1" applyAlignment="1">
      <alignment horizontal="left"/>
    </xf>
    <xf numFmtId="164" fontId="15" fillId="0" borderId="2" xfId="2" applyFont="1" applyFill="1" applyBorder="1" applyAlignment="1">
      <alignment horizontal="right"/>
    </xf>
    <xf numFmtId="164" fontId="15" fillId="0" borderId="4" xfId="2" applyFont="1" applyFill="1" applyBorder="1" applyAlignment="1">
      <alignment horizontal="right"/>
    </xf>
    <xf numFmtId="164" fontId="15" fillId="0" borderId="3" xfId="2" applyFont="1" applyFill="1" applyBorder="1" applyAlignment="1">
      <alignment horizontal="right"/>
    </xf>
    <xf numFmtId="0" fontId="14" fillId="0" borderId="0" xfId="0" applyFont="1" applyAlignment="1">
      <alignment wrapText="1"/>
    </xf>
    <xf numFmtId="164" fontId="14" fillId="0" borderId="1" xfId="2" applyFont="1" applyFill="1" applyBorder="1" applyAlignment="1"/>
    <xf numFmtId="0" fontId="15" fillId="0" borderId="2" xfId="0" applyFont="1" applyFill="1" applyBorder="1" applyAlignment="1">
      <alignment horizontal="left"/>
    </xf>
    <xf numFmtId="0" fontId="15" fillId="0" borderId="4" xfId="0" applyFont="1" applyFill="1" applyBorder="1" applyAlignment="1">
      <alignment horizontal="left"/>
    </xf>
    <xf numFmtId="164" fontId="15" fillId="0" borderId="2" xfId="2" applyFont="1" applyBorder="1" applyAlignment="1">
      <alignment horizontal="right"/>
    </xf>
    <xf numFmtId="164" fontId="15" fillId="0" borderId="4" xfId="2" applyFont="1" applyBorder="1" applyAlignment="1">
      <alignment horizontal="right"/>
    </xf>
    <xf numFmtId="164" fontId="15" fillId="0" borderId="3" xfId="2" applyFont="1" applyBorder="1" applyAlignment="1">
      <alignment horizontal="right"/>
    </xf>
    <xf numFmtId="49" fontId="15" fillId="0" borderId="2" xfId="0" applyNumberFormat="1" applyFont="1" applyFill="1" applyBorder="1" applyAlignment="1">
      <alignment horizontal="center"/>
    </xf>
    <xf numFmtId="49" fontId="15" fillId="0" borderId="4" xfId="0" applyNumberFormat="1" applyFont="1" applyFill="1" applyBorder="1" applyAlignment="1">
      <alignment horizontal="center"/>
    </xf>
    <xf numFmtId="0" fontId="15" fillId="0" borderId="0" xfId="2" applyNumberFormat="1" applyFont="1" applyFill="1" applyBorder="1" applyAlignment="1"/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justify" vertical="justify" wrapText="1"/>
    </xf>
    <xf numFmtId="0" fontId="14" fillId="0" borderId="0" xfId="0" applyFont="1" applyAlignment="1">
      <alignment horizontal="left" vertical="justify"/>
    </xf>
    <xf numFmtId="164" fontId="14" fillId="0" borderId="2" xfId="2" applyFont="1" applyFill="1" applyBorder="1" applyAlignment="1"/>
    <xf numFmtId="164" fontId="14" fillId="0" borderId="4" xfId="2" applyFont="1" applyFill="1" applyBorder="1" applyAlignment="1"/>
    <xf numFmtId="164" fontId="14" fillId="0" borderId="3" xfId="2" applyFont="1" applyFill="1" applyBorder="1" applyAlignment="1"/>
    <xf numFmtId="9" fontId="14" fillId="0" borderId="2" xfId="0" applyNumberFormat="1" applyFont="1" applyFill="1" applyBorder="1" applyAlignment="1"/>
    <xf numFmtId="9" fontId="14" fillId="0" borderId="4" xfId="0" applyNumberFormat="1" applyFont="1" applyFill="1" applyBorder="1" applyAlignment="1"/>
    <xf numFmtId="9" fontId="14" fillId="0" borderId="3" xfId="0" applyNumberFormat="1" applyFont="1" applyFill="1" applyBorder="1" applyAlignment="1"/>
    <xf numFmtId="0" fontId="26" fillId="6" borderId="17" xfId="0" applyFont="1" applyFill="1" applyBorder="1" applyAlignment="1">
      <alignment horizontal="left" vertical="center"/>
    </xf>
    <xf numFmtId="0" fontId="26" fillId="6" borderId="22" xfId="0" applyFont="1" applyFill="1" applyBorder="1" applyAlignment="1">
      <alignment horizontal="left" vertical="center"/>
    </xf>
    <xf numFmtId="0" fontId="26" fillId="6" borderId="20" xfId="0" applyFont="1" applyFill="1" applyBorder="1" applyAlignment="1">
      <alignment horizontal="left" vertical="center"/>
    </xf>
    <xf numFmtId="0" fontId="26" fillId="6" borderId="17" xfId="0" applyFont="1" applyFill="1" applyBorder="1" applyAlignment="1">
      <alignment horizontal="left" vertical="center" wrapText="1"/>
    </xf>
    <xf numFmtId="0" fontId="26" fillId="6" borderId="22" xfId="0" applyFont="1" applyFill="1" applyBorder="1" applyAlignment="1">
      <alignment horizontal="left" vertical="center" wrapText="1"/>
    </xf>
    <xf numFmtId="0" fontId="26" fillId="6" borderId="20" xfId="0" applyFont="1" applyFill="1" applyBorder="1" applyAlignment="1">
      <alignment horizontal="left" vertical="center" wrapText="1"/>
    </xf>
    <xf numFmtId="0" fontId="26" fillId="0" borderId="17" xfId="0" applyFont="1" applyFill="1" applyBorder="1" applyAlignment="1">
      <alignment horizontal="left" vertical="center" wrapText="1"/>
    </xf>
    <xf numFmtId="0" fontId="26" fillId="0" borderId="22" xfId="0" applyFont="1" applyFill="1" applyBorder="1" applyAlignment="1">
      <alignment horizontal="left" vertical="center" wrapText="1"/>
    </xf>
    <xf numFmtId="0" fontId="26" fillId="0" borderId="20" xfId="0" applyFont="1" applyFill="1" applyBorder="1" applyAlignment="1">
      <alignment horizontal="left" vertical="center" wrapText="1"/>
    </xf>
    <xf numFmtId="0" fontId="26" fillId="6" borderId="24" xfId="0" applyFont="1" applyFill="1" applyBorder="1" applyAlignment="1">
      <alignment horizontal="left" vertical="center" wrapText="1"/>
    </xf>
    <xf numFmtId="0" fontId="22" fillId="5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top" wrapText="1"/>
    </xf>
    <xf numFmtId="0" fontId="24" fillId="3" borderId="8" xfId="0" applyFont="1" applyFill="1" applyBorder="1" applyAlignment="1">
      <alignment horizontal="left" vertical="center"/>
    </xf>
    <xf numFmtId="0" fontId="24" fillId="3" borderId="9" xfId="0" applyFont="1" applyFill="1" applyBorder="1" applyAlignment="1">
      <alignment horizontal="left" vertical="center"/>
    </xf>
    <xf numFmtId="0" fontId="24" fillId="3" borderId="10" xfId="0" applyFont="1" applyFill="1" applyBorder="1" applyAlignment="1">
      <alignment horizontal="left" vertical="center"/>
    </xf>
    <xf numFmtId="0" fontId="21" fillId="5" borderId="0" xfId="0" applyFont="1" applyFill="1" applyBorder="1" applyAlignment="1">
      <alignment horizontal="center" vertical="center"/>
    </xf>
    <xf numFmtId="0" fontId="25" fillId="6" borderId="16" xfId="0" applyFont="1" applyFill="1" applyBorder="1" applyAlignment="1">
      <alignment horizontal="center" vertical="center"/>
    </xf>
    <xf numFmtId="0" fontId="25" fillId="6" borderId="19" xfId="0" applyFont="1" applyFill="1" applyBorder="1" applyAlignment="1">
      <alignment horizontal="center" vertical="center"/>
    </xf>
    <xf numFmtId="0" fontId="25" fillId="6" borderId="21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/>
    </xf>
    <xf numFmtId="0" fontId="25" fillId="0" borderId="19" xfId="0" applyFont="1" applyFill="1" applyBorder="1" applyAlignment="1">
      <alignment horizontal="center" vertical="center"/>
    </xf>
    <xf numFmtId="0" fontId="25" fillId="6" borderId="23" xfId="0" applyFont="1" applyFill="1" applyBorder="1" applyAlignment="1">
      <alignment horizontal="center" vertical="center"/>
    </xf>
    <xf numFmtId="0" fontId="26" fillId="6" borderId="24" xfId="0" applyFont="1" applyFill="1" applyBorder="1" applyAlignment="1">
      <alignment horizontal="left" vertical="center"/>
    </xf>
    <xf numFmtId="0" fontId="26" fillId="0" borderId="17" xfId="0" applyFont="1" applyFill="1" applyBorder="1" applyAlignment="1">
      <alignment horizontal="left" vertical="center"/>
    </xf>
    <xf numFmtId="0" fontId="26" fillId="0" borderId="22" xfId="0" applyFont="1" applyFill="1" applyBorder="1" applyAlignment="1">
      <alignment horizontal="left" vertical="center"/>
    </xf>
    <xf numFmtId="0" fontId="26" fillId="0" borderId="20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 vertical="top"/>
    </xf>
  </cellXfs>
  <cellStyles count="3">
    <cellStyle name="Hipervínculo 2" xfId="1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BDE1C0"/>
      <color rgb="FF78C27F"/>
      <color rgb="FFE5F3E6"/>
      <color rgb="FFF4FAF4"/>
      <color rgb="FF26A632"/>
      <color rgb="FF60A060"/>
      <color rgb="FF339933"/>
      <color rgb="FF48A4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246530</xdr:colOff>
      <xdr:row>0</xdr:row>
      <xdr:rowOff>148601</xdr:rowOff>
    </xdr:from>
    <xdr:to>
      <xdr:col>2</xdr:col>
      <xdr:colOff>100246</xdr:colOff>
      <xdr:row>2</xdr:row>
      <xdr:rowOff>154662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971" y="148601"/>
          <a:ext cx="951893" cy="454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4"/>
  <sheetViews>
    <sheetView tabSelected="1" topLeftCell="A205" zoomScaleNormal="100" workbookViewId="0">
      <selection activeCell="M231" sqref="M231"/>
    </sheetView>
  </sheetViews>
  <sheetFormatPr baseColWidth="10" defaultColWidth="9.33203125" defaultRowHeight="12" x14ac:dyDescent="0.2"/>
  <cols>
    <col min="1" max="1" width="1.1640625" style="7" customWidth="1"/>
    <col min="2" max="2" width="4.1640625" style="7" customWidth="1"/>
    <col min="3" max="3" width="4" style="7" customWidth="1"/>
    <col min="4" max="15" width="9.1640625" style="7" customWidth="1"/>
    <col min="16" max="16" width="13.33203125" style="7" bestFit="1" customWidth="1"/>
    <col min="17" max="16384" width="9.33203125" style="7"/>
  </cols>
  <sheetData>
    <row r="1" spans="1:16" s="204" customFormat="1" ht="15" x14ac:dyDescent="0.2">
      <c r="J1" s="204" t="s">
        <v>215</v>
      </c>
    </row>
    <row r="2" spans="1:16" s="42" customFormat="1" ht="20.25" customHeight="1" x14ac:dyDescent="0.2">
      <c r="A2" s="137" t="s">
        <v>216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</row>
    <row r="3" spans="1:16" x14ac:dyDescent="0.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x14ac:dyDescent="0.2">
      <c r="A4" s="36"/>
      <c r="B4" s="138" t="s">
        <v>203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">
      <c r="A5" s="36"/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</row>
    <row r="6" spans="1:16" x14ac:dyDescent="0.2">
      <c r="A6" s="36"/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</row>
    <row r="7" spans="1:16" x14ac:dyDescent="0.2">
      <c r="A7" s="36"/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</row>
    <row r="8" spans="1:16" x14ac:dyDescent="0.2">
      <c r="A8" s="36"/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</row>
    <row r="9" spans="1:16" x14ac:dyDescent="0.2">
      <c r="A9" s="36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</row>
    <row r="10" spans="1:16" x14ac:dyDescent="0.2">
      <c r="A10" s="36"/>
      <c r="B10" s="38" t="s">
        <v>4</v>
      </c>
      <c r="C10" s="35" t="s">
        <v>3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</row>
    <row r="11" spans="1:16" x14ac:dyDescent="0.2">
      <c r="A11" s="36"/>
      <c r="B11" s="38" t="s">
        <v>5</v>
      </c>
      <c r="C11" s="35" t="s">
        <v>6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</row>
    <row r="12" spans="1:16" x14ac:dyDescent="0.2">
      <c r="A12" s="36"/>
      <c r="B12" s="38" t="s">
        <v>7</v>
      </c>
      <c r="C12" s="35" t="s">
        <v>8</v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</row>
    <row r="13" spans="1:16" x14ac:dyDescent="0.2">
      <c r="B13" s="2"/>
      <c r="C13" s="8"/>
    </row>
    <row r="14" spans="1:16" x14ac:dyDescent="0.2">
      <c r="A14" s="141" t="s">
        <v>1</v>
      </c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</row>
    <row r="15" spans="1:16" x14ac:dyDescent="0.2">
      <c r="A15" s="3"/>
      <c r="B15" s="3"/>
      <c r="C15" s="3"/>
      <c r="D15" s="3"/>
      <c r="E15" s="5"/>
      <c r="F15" s="3"/>
      <c r="G15" s="5"/>
      <c r="H15" s="3"/>
      <c r="I15" s="5"/>
      <c r="J15" s="3"/>
      <c r="K15" s="5"/>
      <c r="L15" s="3"/>
      <c r="M15" s="5"/>
      <c r="N15" s="3"/>
      <c r="O15" s="5"/>
    </row>
    <row r="16" spans="1:16" x14ac:dyDescent="0.2">
      <c r="B16" s="4" t="s">
        <v>13</v>
      </c>
      <c r="C16" s="4" t="s">
        <v>9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7" x14ac:dyDescent="0.2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7" x14ac:dyDescent="0.2">
      <c r="A18" s="4"/>
      <c r="B18" s="1" t="s">
        <v>0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7" x14ac:dyDescent="0.2">
      <c r="A19" s="4"/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7" x14ac:dyDescent="0.2">
      <c r="B20" s="22" t="s">
        <v>19</v>
      </c>
      <c r="C20" s="1" t="s">
        <v>10</v>
      </c>
    </row>
    <row r="21" spans="1:17" x14ac:dyDescent="0.2">
      <c r="B21" s="22"/>
      <c r="C21" s="1"/>
    </row>
    <row r="22" spans="1:17" x14ac:dyDescent="0.2"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</row>
    <row r="23" spans="1:17" x14ac:dyDescent="0.2">
      <c r="B23" s="19"/>
      <c r="C23" s="23" t="s">
        <v>20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4" spans="1:17" x14ac:dyDescent="0.2">
      <c r="B24" s="19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</row>
    <row r="25" spans="1:17" x14ac:dyDescent="0.2">
      <c r="B25" s="19"/>
      <c r="C25" s="11"/>
      <c r="D25" s="130" t="s">
        <v>21</v>
      </c>
      <c r="E25" s="130"/>
      <c r="F25" s="130"/>
      <c r="G25" s="130"/>
      <c r="H25" s="130"/>
      <c r="I25" s="130"/>
      <c r="J25" s="92">
        <v>2022</v>
      </c>
      <c r="K25" s="92"/>
      <c r="L25" s="92"/>
      <c r="M25" s="92">
        <v>2021</v>
      </c>
      <c r="N25" s="92"/>
      <c r="O25" s="92"/>
    </row>
    <row r="26" spans="1:17" x14ac:dyDescent="0.2">
      <c r="B26" s="19"/>
      <c r="C26" s="11"/>
      <c r="D26" s="139" t="s">
        <v>163</v>
      </c>
      <c r="E26" s="139"/>
      <c r="F26" s="139"/>
      <c r="G26" s="139"/>
      <c r="H26" s="139"/>
      <c r="I26" s="139"/>
      <c r="J26" s="140">
        <v>11893210</v>
      </c>
      <c r="K26" s="139"/>
      <c r="L26" s="139"/>
      <c r="M26" s="140">
        <v>13202082</v>
      </c>
      <c r="N26" s="139"/>
      <c r="O26" s="139"/>
    </row>
    <row r="27" spans="1:17" x14ac:dyDescent="0.2">
      <c r="B27" s="19"/>
      <c r="C27" s="11"/>
      <c r="D27" s="139" t="s">
        <v>164</v>
      </c>
      <c r="E27" s="139"/>
      <c r="F27" s="139"/>
      <c r="G27" s="139"/>
      <c r="H27" s="139"/>
      <c r="I27" s="139"/>
      <c r="J27" s="140">
        <v>0</v>
      </c>
      <c r="K27" s="139"/>
      <c r="L27" s="139"/>
      <c r="M27" s="140">
        <v>0</v>
      </c>
      <c r="N27" s="139"/>
      <c r="O27" s="139"/>
    </row>
    <row r="28" spans="1:17" x14ac:dyDescent="0.2">
      <c r="B28" s="19"/>
      <c r="C28" s="11"/>
      <c r="D28" s="139" t="s">
        <v>165</v>
      </c>
      <c r="E28" s="139"/>
      <c r="F28" s="139"/>
      <c r="G28" s="139"/>
      <c r="H28" s="139"/>
      <c r="I28" s="139"/>
      <c r="J28" s="140">
        <v>0</v>
      </c>
      <c r="K28" s="139"/>
      <c r="L28" s="139"/>
      <c r="M28" s="140">
        <v>0</v>
      </c>
      <c r="N28" s="139"/>
      <c r="O28" s="139"/>
    </row>
    <row r="29" spans="1:17" x14ac:dyDescent="0.2">
      <c r="B29" s="19"/>
      <c r="C29" s="11"/>
      <c r="D29" s="149" t="s">
        <v>23</v>
      </c>
      <c r="E29" s="150"/>
      <c r="F29" s="150"/>
      <c r="G29" s="150"/>
      <c r="H29" s="150"/>
      <c r="I29" s="151"/>
      <c r="J29" s="152">
        <f>SUM(J26:L28)</f>
        <v>11893210</v>
      </c>
      <c r="K29" s="152"/>
      <c r="L29" s="152"/>
      <c r="M29" s="152">
        <f>SUM(M26:O28)</f>
        <v>13202082</v>
      </c>
      <c r="N29" s="152"/>
      <c r="O29" s="152"/>
    </row>
    <row r="30" spans="1:17" x14ac:dyDescent="0.2">
      <c r="B30" s="19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x14ac:dyDescent="0.2">
      <c r="B31" s="19"/>
      <c r="C31" s="24" t="s">
        <v>24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</row>
    <row r="32" spans="1:17" x14ac:dyDescent="0.2">
      <c r="B32" s="19"/>
      <c r="C32" s="24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2:16" x14ac:dyDescent="0.2">
      <c r="B33" s="19"/>
      <c r="C33" s="25" t="s">
        <v>205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4" spans="2:16" x14ac:dyDescent="0.2">
      <c r="B34" s="19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</row>
    <row r="35" spans="2:16" x14ac:dyDescent="0.2">
      <c r="B35" s="19"/>
      <c r="C35" s="11"/>
      <c r="D35" s="11"/>
      <c r="E35" s="11"/>
      <c r="F35" s="130" t="s">
        <v>25</v>
      </c>
      <c r="G35" s="130"/>
      <c r="H35" s="130"/>
      <c r="I35" s="130"/>
      <c r="J35" s="130"/>
      <c r="K35" s="92" t="s">
        <v>26</v>
      </c>
      <c r="L35" s="92"/>
      <c r="M35" s="92"/>
      <c r="O35" s="11"/>
      <c r="P35" s="11"/>
    </row>
    <row r="36" spans="2:16" x14ac:dyDescent="0.2">
      <c r="B36" s="19"/>
      <c r="C36" s="11"/>
      <c r="D36" s="11"/>
      <c r="E36" s="11"/>
      <c r="F36" s="139" t="s">
        <v>204</v>
      </c>
      <c r="G36" s="139"/>
      <c r="H36" s="139"/>
      <c r="I36" s="139"/>
      <c r="J36" s="139"/>
      <c r="K36" s="140">
        <f>+J26</f>
        <v>11893210</v>
      </c>
      <c r="L36" s="139"/>
      <c r="M36" s="139"/>
      <c r="O36" s="11"/>
      <c r="P36" s="11"/>
    </row>
    <row r="37" spans="2:16" x14ac:dyDescent="0.2">
      <c r="B37" s="19"/>
      <c r="C37" s="11"/>
      <c r="D37" s="11"/>
      <c r="E37" s="11"/>
      <c r="F37" s="139" t="s">
        <v>166</v>
      </c>
      <c r="G37" s="139"/>
      <c r="H37" s="139"/>
      <c r="I37" s="139"/>
      <c r="J37" s="139"/>
      <c r="K37" s="140">
        <v>0</v>
      </c>
      <c r="L37" s="139"/>
      <c r="M37" s="139"/>
      <c r="O37" s="11"/>
      <c r="P37" s="11"/>
    </row>
    <row r="38" spans="2:16" x14ac:dyDescent="0.2">
      <c r="B38" s="19"/>
      <c r="C38" s="11"/>
      <c r="D38" s="11"/>
      <c r="E38" s="11"/>
      <c r="F38" s="139" t="s">
        <v>167</v>
      </c>
      <c r="G38" s="139"/>
      <c r="H38" s="139"/>
      <c r="I38" s="139"/>
      <c r="J38" s="139"/>
      <c r="K38" s="140">
        <v>0</v>
      </c>
      <c r="L38" s="139"/>
      <c r="M38" s="139"/>
      <c r="O38" s="11"/>
      <c r="P38" s="11"/>
    </row>
    <row r="39" spans="2:16" x14ac:dyDescent="0.2">
      <c r="B39" s="19"/>
      <c r="C39" s="11"/>
      <c r="D39" s="11"/>
      <c r="E39" s="11"/>
      <c r="F39" s="149" t="s">
        <v>23</v>
      </c>
      <c r="G39" s="150"/>
      <c r="H39" s="150"/>
      <c r="I39" s="150"/>
      <c r="J39" s="151"/>
      <c r="K39" s="161">
        <f>SUM(K36:M38)</f>
        <v>11893210</v>
      </c>
      <c r="L39" s="162"/>
      <c r="M39" s="163"/>
      <c r="O39" s="11"/>
      <c r="P39" s="11"/>
    </row>
    <row r="40" spans="2:16" x14ac:dyDescent="0.2">
      <c r="B40" s="19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2:16" x14ac:dyDescent="0.2">
      <c r="B41" s="19"/>
      <c r="C41" s="24" t="s">
        <v>27</v>
      </c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</row>
    <row r="42" spans="2:16" x14ac:dyDescent="0.2">
      <c r="B42" s="19"/>
      <c r="C42" s="24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</row>
    <row r="43" spans="2:16" x14ac:dyDescent="0.2">
      <c r="B43" s="19"/>
      <c r="C43" s="90" t="s">
        <v>206</v>
      </c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</row>
    <row r="44" spans="2:16" x14ac:dyDescent="0.2">
      <c r="B44" s="19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</row>
    <row r="45" spans="2:16" x14ac:dyDescent="0.2">
      <c r="B45" s="19"/>
      <c r="C45" s="11"/>
      <c r="D45" s="11"/>
      <c r="E45" s="11"/>
      <c r="F45" s="130" t="s">
        <v>25</v>
      </c>
      <c r="G45" s="130"/>
      <c r="H45" s="130"/>
      <c r="I45" s="130"/>
      <c r="J45" s="130"/>
      <c r="K45" s="92" t="s">
        <v>26</v>
      </c>
      <c r="L45" s="92"/>
      <c r="M45" s="92"/>
      <c r="O45" s="11"/>
      <c r="P45" s="11"/>
    </row>
    <row r="46" spans="2:16" x14ac:dyDescent="0.2">
      <c r="B46" s="19"/>
      <c r="C46" s="11"/>
      <c r="D46" s="11"/>
      <c r="E46" s="11"/>
      <c r="F46" s="93"/>
      <c r="G46" s="93"/>
      <c r="H46" s="93"/>
      <c r="I46" s="93"/>
      <c r="J46" s="93"/>
      <c r="K46" s="94">
        <v>0</v>
      </c>
      <c r="L46" s="93"/>
      <c r="M46" s="93"/>
      <c r="O46" s="11"/>
      <c r="P46" s="11"/>
    </row>
    <row r="47" spans="2:16" x14ac:dyDescent="0.2">
      <c r="B47" s="19"/>
      <c r="C47" s="11"/>
      <c r="D47" s="11"/>
      <c r="E47" s="11"/>
      <c r="F47" s="134"/>
      <c r="G47" s="135"/>
      <c r="H47" s="135"/>
      <c r="I47" s="135"/>
      <c r="J47" s="136"/>
      <c r="K47" s="127">
        <v>0</v>
      </c>
      <c r="L47" s="135"/>
      <c r="M47" s="136"/>
      <c r="O47" s="11"/>
      <c r="P47" s="11"/>
    </row>
    <row r="48" spans="2:16" x14ac:dyDescent="0.2">
      <c r="B48" s="19"/>
      <c r="C48" s="11"/>
      <c r="D48" s="11"/>
      <c r="E48" s="11"/>
      <c r="F48" s="134"/>
      <c r="G48" s="135"/>
      <c r="H48" s="135"/>
      <c r="I48" s="135"/>
      <c r="J48" s="136"/>
      <c r="K48" s="127">
        <v>0</v>
      </c>
      <c r="L48" s="135"/>
      <c r="M48" s="136"/>
      <c r="O48" s="11"/>
      <c r="P48" s="11"/>
    </row>
    <row r="49" spans="1:16" x14ac:dyDescent="0.2">
      <c r="B49" s="19"/>
      <c r="C49" s="11"/>
      <c r="D49" s="11"/>
      <c r="E49" s="11"/>
      <c r="F49" s="93"/>
      <c r="G49" s="93"/>
      <c r="H49" s="93"/>
      <c r="I49" s="93"/>
      <c r="J49" s="93"/>
      <c r="K49" s="94">
        <v>0</v>
      </c>
      <c r="L49" s="93"/>
      <c r="M49" s="93"/>
      <c r="O49" s="11"/>
      <c r="P49" s="11"/>
    </row>
    <row r="50" spans="1:16" x14ac:dyDescent="0.2">
      <c r="B50" s="19"/>
      <c r="C50" s="11"/>
      <c r="D50" s="11"/>
      <c r="E50" s="11"/>
      <c r="F50" s="93"/>
      <c r="G50" s="93"/>
      <c r="H50" s="93"/>
      <c r="I50" s="93"/>
      <c r="J50" s="93"/>
      <c r="K50" s="94">
        <v>0</v>
      </c>
      <c r="L50" s="93"/>
      <c r="M50" s="93"/>
      <c r="O50" s="11"/>
      <c r="P50" s="11"/>
    </row>
    <row r="51" spans="1:16" x14ac:dyDescent="0.2">
      <c r="B51" s="19"/>
      <c r="C51" s="11"/>
      <c r="D51" s="11"/>
      <c r="E51" s="11"/>
      <c r="F51" s="108" t="s">
        <v>23</v>
      </c>
      <c r="G51" s="109"/>
      <c r="H51" s="109"/>
      <c r="I51" s="109"/>
      <c r="J51" s="110"/>
      <c r="K51" s="154">
        <f>SUM(K46:M50)</f>
        <v>0</v>
      </c>
      <c r="L51" s="155"/>
      <c r="M51" s="156"/>
      <c r="O51" s="11"/>
      <c r="P51" s="11"/>
    </row>
    <row r="52" spans="1:16" x14ac:dyDescent="0.2">
      <c r="B52" s="19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</row>
    <row r="53" spans="1:16" x14ac:dyDescent="0.2">
      <c r="B53" s="19"/>
      <c r="C53" s="24" t="s">
        <v>28</v>
      </c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</row>
    <row r="54" spans="1:16" x14ac:dyDescent="0.2">
      <c r="B54" s="19"/>
      <c r="C54" s="24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</row>
    <row r="55" spans="1:16" x14ac:dyDescent="0.2">
      <c r="B55" s="19"/>
      <c r="C55" s="157" t="s">
        <v>33</v>
      </c>
      <c r="D55" s="157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</row>
    <row r="56" spans="1:16" x14ac:dyDescent="0.2">
      <c r="B56" s="19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</row>
    <row r="57" spans="1:16" x14ac:dyDescent="0.2">
      <c r="B57" s="19"/>
      <c r="C57" s="11"/>
      <c r="D57" s="11"/>
      <c r="E57" s="11"/>
      <c r="F57" s="130" t="s">
        <v>25</v>
      </c>
      <c r="G57" s="130"/>
      <c r="H57" s="130"/>
      <c r="I57" s="130"/>
      <c r="J57" s="130"/>
      <c r="K57" s="92" t="s">
        <v>26</v>
      </c>
      <c r="L57" s="92"/>
      <c r="M57" s="92"/>
      <c r="O57" s="11"/>
      <c r="P57" s="11"/>
    </row>
    <row r="58" spans="1:16" x14ac:dyDescent="0.2">
      <c r="B58" s="19"/>
      <c r="C58" s="11"/>
      <c r="D58" s="11"/>
      <c r="E58" s="11"/>
      <c r="F58" s="93"/>
      <c r="G58" s="93"/>
      <c r="H58" s="93"/>
      <c r="I58" s="93"/>
      <c r="J58" s="93"/>
      <c r="K58" s="94">
        <v>0</v>
      </c>
      <c r="L58" s="93"/>
      <c r="M58" s="93"/>
      <c r="O58" s="11"/>
      <c r="P58" s="11"/>
    </row>
    <row r="59" spans="1:16" x14ac:dyDescent="0.2">
      <c r="B59" s="19"/>
      <c r="C59" s="11"/>
      <c r="D59" s="11"/>
      <c r="E59" s="11"/>
      <c r="F59" s="93"/>
      <c r="G59" s="93"/>
      <c r="H59" s="93"/>
      <c r="I59" s="93"/>
      <c r="J59" s="93"/>
      <c r="K59" s="94">
        <v>0</v>
      </c>
      <c r="L59" s="93"/>
      <c r="M59" s="93"/>
      <c r="O59" s="11"/>
      <c r="P59" s="11"/>
    </row>
    <row r="60" spans="1:16" x14ac:dyDescent="0.2">
      <c r="B60" s="19"/>
      <c r="C60" s="11"/>
      <c r="D60" s="11"/>
      <c r="E60" s="11"/>
      <c r="F60" s="108" t="s">
        <v>23</v>
      </c>
      <c r="G60" s="109"/>
      <c r="H60" s="109"/>
      <c r="I60" s="109"/>
      <c r="J60" s="110"/>
      <c r="K60" s="154">
        <f>SUM(K58:M59)</f>
        <v>0</v>
      </c>
      <c r="L60" s="155"/>
      <c r="M60" s="156"/>
      <c r="O60" s="11"/>
      <c r="P60" s="11"/>
    </row>
    <row r="61" spans="1:16" x14ac:dyDescent="0.2">
      <c r="B61" s="19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</row>
    <row r="62" spans="1:16" x14ac:dyDescent="0.2">
      <c r="A62" s="1"/>
      <c r="B62" s="22" t="s">
        <v>19</v>
      </c>
      <c r="C62" s="1" t="s">
        <v>11</v>
      </c>
    </row>
    <row r="63" spans="1:16" ht="24.75" customHeight="1" x14ac:dyDescent="0.2">
      <c r="A63" s="1"/>
      <c r="B63" s="22"/>
      <c r="C63" s="1"/>
    </row>
    <row r="64" spans="1:16" x14ac:dyDescent="0.2">
      <c r="A64" s="6"/>
      <c r="B64" s="17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x14ac:dyDescent="0.2">
      <c r="A65" s="6"/>
      <c r="B65" s="17"/>
      <c r="C65" s="159" t="s">
        <v>21</v>
      </c>
      <c r="D65" s="160"/>
      <c r="E65" s="160"/>
      <c r="F65" s="160"/>
      <c r="G65" s="160"/>
      <c r="H65" s="160"/>
      <c r="I65" s="160"/>
      <c r="J65" s="98">
        <v>2022</v>
      </c>
      <c r="K65" s="99"/>
      <c r="L65" s="100"/>
      <c r="M65" s="98">
        <v>2021</v>
      </c>
      <c r="N65" s="99"/>
      <c r="O65" s="100"/>
    </row>
    <row r="66" spans="1:16" x14ac:dyDescent="0.2">
      <c r="A66" s="6"/>
      <c r="B66" s="17"/>
      <c r="C66" s="153" t="s">
        <v>162</v>
      </c>
      <c r="D66" s="132"/>
      <c r="E66" s="132"/>
      <c r="F66" s="132"/>
      <c r="G66" s="132"/>
      <c r="H66" s="132"/>
      <c r="I66" s="132"/>
      <c r="J66" s="131">
        <v>282263.82</v>
      </c>
      <c r="K66" s="132"/>
      <c r="L66" s="133"/>
      <c r="M66" s="131">
        <v>282263.82</v>
      </c>
      <c r="N66" s="132"/>
      <c r="O66" s="133"/>
    </row>
    <row r="67" spans="1:16" x14ac:dyDescent="0.2">
      <c r="A67" s="6"/>
      <c r="B67" s="17"/>
      <c r="C67" s="153" t="s">
        <v>168</v>
      </c>
      <c r="D67" s="132"/>
      <c r="E67" s="132"/>
      <c r="F67" s="132"/>
      <c r="G67" s="132"/>
      <c r="H67" s="132"/>
      <c r="I67" s="132"/>
      <c r="J67" s="131">
        <v>2785292.82</v>
      </c>
      <c r="K67" s="132"/>
      <c r="L67" s="133"/>
      <c r="M67" s="131">
        <v>1468900.98</v>
      </c>
      <c r="N67" s="132"/>
      <c r="O67" s="133"/>
    </row>
    <row r="68" spans="1:16" x14ac:dyDescent="0.2">
      <c r="A68" s="6"/>
      <c r="B68" s="17"/>
      <c r="C68" s="153" t="s">
        <v>169</v>
      </c>
      <c r="D68" s="132"/>
      <c r="E68" s="132"/>
      <c r="F68" s="132"/>
      <c r="G68" s="132"/>
      <c r="H68" s="132"/>
      <c r="I68" s="132"/>
      <c r="J68" s="131">
        <v>0</v>
      </c>
      <c r="K68" s="132"/>
      <c r="L68" s="133"/>
      <c r="M68" s="131">
        <v>0</v>
      </c>
      <c r="N68" s="132"/>
      <c r="O68" s="133"/>
    </row>
    <row r="69" spans="1:16" x14ac:dyDescent="0.2">
      <c r="A69" s="6"/>
      <c r="B69" s="17"/>
      <c r="C69" s="108" t="s">
        <v>23</v>
      </c>
      <c r="D69" s="109"/>
      <c r="E69" s="109"/>
      <c r="F69" s="109"/>
      <c r="G69" s="109"/>
      <c r="H69" s="109"/>
      <c r="I69" s="109"/>
      <c r="J69" s="142">
        <f>SUM(J66:L68)</f>
        <v>3067556.6399999997</v>
      </c>
      <c r="K69" s="143"/>
      <c r="L69" s="144"/>
      <c r="M69" s="142">
        <f>SUM(M66:O68)</f>
        <v>1751164.8</v>
      </c>
      <c r="N69" s="143"/>
      <c r="O69" s="144"/>
    </row>
    <row r="70" spans="1:16" x14ac:dyDescent="0.2">
      <c r="A70" s="6"/>
      <c r="B70" s="17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x14ac:dyDescent="0.2">
      <c r="A71" s="6"/>
      <c r="B71" s="17"/>
      <c r="C71" s="23" t="s">
        <v>29</v>
      </c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x14ac:dyDescent="0.2">
      <c r="A72" s="6"/>
      <c r="B72" s="17"/>
      <c r="C72" s="6"/>
      <c r="D72" s="6"/>
      <c r="E72" s="6"/>
      <c r="F72" s="6"/>
      <c r="O72" s="6"/>
      <c r="P72" s="6"/>
    </row>
    <row r="73" spans="1:16" x14ac:dyDescent="0.2">
      <c r="A73" s="6"/>
      <c r="B73" s="17"/>
      <c r="C73" s="6"/>
      <c r="D73" s="6"/>
      <c r="E73" s="6"/>
      <c r="F73" s="130" t="s">
        <v>21</v>
      </c>
      <c r="G73" s="130"/>
      <c r="H73" s="92">
        <v>2022</v>
      </c>
      <c r="I73" s="92"/>
      <c r="J73" s="92"/>
      <c r="K73" s="145">
        <v>20.22</v>
      </c>
      <c r="L73" s="92"/>
      <c r="M73" s="92"/>
      <c r="O73" s="6"/>
      <c r="P73" s="6"/>
    </row>
    <row r="74" spans="1:16" x14ac:dyDescent="0.2">
      <c r="A74" s="6"/>
      <c r="B74" s="17"/>
      <c r="C74" s="6"/>
      <c r="D74" s="6"/>
      <c r="E74" s="6"/>
      <c r="F74" s="146" t="s">
        <v>162</v>
      </c>
      <c r="G74" s="146"/>
      <c r="H74" s="147">
        <f>+J66</f>
        <v>282263.82</v>
      </c>
      <c r="I74" s="147"/>
      <c r="J74" s="147"/>
      <c r="K74" s="139">
        <f>H74/H79</f>
        <v>9.2015846201294604E-2</v>
      </c>
      <c r="L74" s="148"/>
      <c r="M74" s="148"/>
      <c r="O74" s="6"/>
      <c r="P74" s="6"/>
    </row>
    <row r="75" spans="1:16" x14ac:dyDescent="0.2">
      <c r="A75" s="6"/>
      <c r="B75" s="17"/>
      <c r="C75" s="6"/>
      <c r="D75" s="6"/>
      <c r="E75" s="6"/>
      <c r="F75" s="146" t="s">
        <v>168</v>
      </c>
      <c r="G75" s="146"/>
      <c r="H75" s="147">
        <f>+J67</f>
        <v>2785292.82</v>
      </c>
      <c r="I75" s="147"/>
      <c r="J75" s="147"/>
      <c r="K75" s="139">
        <f>H75/H79</f>
        <v>0.90798415379870545</v>
      </c>
      <c r="L75" s="148"/>
      <c r="M75" s="148"/>
      <c r="O75" s="6"/>
      <c r="P75" s="6"/>
    </row>
    <row r="76" spans="1:16" x14ac:dyDescent="0.2">
      <c r="A76" s="6"/>
      <c r="B76" s="17"/>
      <c r="C76" s="6"/>
      <c r="D76" s="6"/>
      <c r="E76" s="6"/>
      <c r="F76" s="146" t="s">
        <v>169</v>
      </c>
      <c r="G76" s="146"/>
      <c r="H76" s="147">
        <f>+J68</f>
        <v>0</v>
      </c>
      <c r="I76" s="147"/>
      <c r="J76" s="147"/>
      <c r="K76" s="139">
        <f>H76/H79</f>
        <v>0</v>
      </c>
      <c r="L76" s="148"/>
      <c r="M76" s="148"/>
      <c r="O76" s="6"/>
      <c r="P76" s="6"/>
    </row>
    <row r="77" spans="1:16" x14ac:dyDescent="0.2">
      <c r="A77" s="6"/>
      <c r="B77" s="17"/>
      <c r="C77" s="6"/>
      <c r="D77" s="6"/>
      <c r="E77" s="6"/>
      <c r="F77" s="146"/>
      <c r="G77" s="146"/>
      <c r="H77" s="147"/>
      <c r="I77" s="147"/>
      <c r="J77" s="147"/>
      <c r="K77" s="139">
        <f>H77/H79</f>
        <v>0</v>
      </c>
      <c r="L77" s="148"/>
      <c r="M77" s="148"/>
      <c r="O77" s="6"/>
      <c r="P77" s="6"/>
    </row>
    <row r="78" spans="1:16" x14ac:dyDescent="0.2">
      <c r="A78" s="6"/>
      <c r="B78" s="17"/>
      <c r="C78" s="6"/>
      <c r="D78" s="6"/>
      <c r="E78" s="6"/>
      <c r="F78" s="146"/>
      <c r="G78" s="146"/>
      <c r="H78" s="147"/>
      <c r="I78" s="147"/>
      <c r="J78" s="147"/>
      <c r="K78" s="139">
        <f>H78/H79</f>
        <v>0</v>
      </c>
      <c r="L78" s="148"/>
      <c r="M78" s="148"/>
      <c r="O78" s="6"/>
      <c r="P78" s="6"/>
    </row>
    <row r="79" spans="1:16" x14ac:dyDescent="0.2">
      <c r="A79" s="6"/>
      <c r="B79" s="17"/>
      <c r="C79" s="6"/>
      <c r="D79" s="6"/>
      <c r="E79" s="6"/>
      <c r="F79" s="149" t="s">
        <v>23</v>
      </c>
      <c r="G79" s="151"/>
      <c r="H79" s="152">
        <f>SUM(H74:J78)</f>
        <v>3067556.6399999997</v>
      </c>
      <c r="I79" s="152"/>
      <c r="J79" s="152"/>
      <c r="K79" s="152">
        <f>SUM(K74:M78)</f>
        <v>1</v>
      </c>
      <c r="L79" s="152"/>
      <c r="M79" s="152"/>
      <c r="O79" s="6"/>
      <c r="P79" s="6"/>
    </row>
    <row r="80" spans="1:16" x14ac:dyDescent="0.2">
      <c r="A80" s="6"/>
      <c r="B80" s="17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x14ac:dyDescent="0.2">
      <c r="A81" s="6"/>
      <c r="B81" s="17"/>
      <c r="C81" s="24" t="s">
        <v>31</v>
      </c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</row>
    <row r="82" spans="1:16" x14ac:dyDescent="0.2">
      <c r="A82" s="6"/>
      <c r="B82" s="17"/>
      <c r="C82" s="24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</row>
    <row r="83" spans="1:16" x14ac:dyDescent="0.2">
      <c r="A83" s="6"/>
      <c r="B83" s="17"/>
      <c r="C83" s="23" t="s">
        <v>32</v>
      </c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</row>
    <row r="84" spans="1:16" x14ac:dyDescent="0.2">
      <c r="A84" s="6"/>
      <c r="B84" s="17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</row>
    <row r="85" spans="1:16" x14ac:dyDescent="0.2">
      <c r="B85" s="19"/>
      <c r="C85" s="27" t="s">
        <v>34</v>
      </c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</row>
    <row r="86" spans="1:16" x14ac:dyDescent="0.2">
      <c r="B86" s="19"/>
      <c r="C86" s="27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</row>
    <row r="87" spans="1:16" x14ac:dyDescent="0.2">
      <c r="B87" s="19"/>
      <c r="C87" s="25" t="s">
        <v>35</v>
      </c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1:16" x14ac:dyDescent="0.2">
      <c r="B88" s="19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</row>
    <row r="89" spans="1:16" x14ac:dyDescent="0.2">
      <c r="B89" s="19"/>
      <c r="C89" s="98" t="s">
        <v>21</v>
      </c>
      <c r="D89" s="99"/>
      <c r="E89" s="99"/>
      <c r="F89" s="99"/>
      <c r="G89" s="99"/>
      <c r="H89" s="99"/>
      <c r="I89" s="92">
        <v>2022</v>
      </c>
      <c r="J89" s="92"/>
      <c r="K89" s="92"/>
      <c r="L89" s="92">
        <v>2021</v>
      </c>
      <c r="M89" s="92"/>
      <c r="N89" s="92"/>
    </row>
    <row r="90" spans="1:16" x14ac:dyDescent="0.2">
      <c r="B90" s="19"/>
      <c r="C90" s="93" t="s">
        <v>170</v>
      </c>
      <c r="D90" s="93"/>
      <c r="E90" s="93"/>
      <c r="F90" s="93"/>
      <c r="G90" s="93"/>
      <c r="H90" s="93"/>
      <c r="I90" s="127">
        <v>0</v>
      </c>
      <c r="J90" s="135"/>
      <c r="K90" s="136"/>
      <c r="L90" s="127">
        <v>0</v>
      </c>
      <c r="M90" s="135"/>
      <c r="N90" s="136"/>
    </row>
    <row r="91" spans="1:16" x14ac:dyDescent="0.2">
      <c r="B91" s="19"/>
      <c r="C91" s="93" t="s">
        <v>171</v>
      </c>
      <c r="D91" s="93"/>
      <c r="E91" s="93"/>
      <c r="F91" s="93"/>
      <c r="G91" s="93"/>
      <c r="H91" s="93"/>
      <c r="I91" s="127">
        <v>0</v>
      </c>
      <c r="J91" s="135"/>
      <c r="K91" s="136"/>
      <c r="L91" s="127">
        <v>0</v>
      </c>
      <c r="M91" s="135"/>
      <c r="N91" s="136"/>
    </row>
    <row r="92" spans="1:16" x14ac:dyDescent="0.2">
      <c r="B92" s="19"/>
      <c r="C92" s="164" t="s">
        <v>172</v>
      </c>
      <c r="D92" s="165"/>
      <c r="E92" s="165"/>
      <c r="F92" s="165"/>
      <c r="G92" s="165"/>
      <c r="H92" s="165"/>
      <c r="I92" s="91">
        <f>SUM(I90:K91)</f>
        <v>0</v>
      </c>
      <c r="J92" s="91"/>
      <c r="K92" s="91"/>
      <c r="L92" s="91">
        <f>SUM(L90:N91)</f>
        <v>0</v>
      </c>
      <c r="M92" s="91"/>
      <c r="N92" s="91"/>
    </row>
    <row r="93" spans="1:16" x14ac:dyDescent="0.2">
      <c r="B93" s="19"/>
      <c r="C93" s="11"/>
      <c r="D93" s="28"/>
      <c r="E93" s="28"/>
      <c r="F93" s="28"/>
      <c r="G93" s="28"/>
      <c r="H93" s="28"/>
      <c r="I93" s="28"/>
      <c r="J93" s="28"/>
      <c r="K93" s="28"/>
      <c r="L93" s="29"/>
      <c r="M93" s="29"/>
      <c r="N93" s="29"/>
      <c r="O93" s="29"/>
      <c r="P93" s="29"/>
    </row>
    <row r="94" spans="1:16" x14ac:dyDescent="0.2">
      <c r="B94" s="19"/>
      <c r="C94" s="26" t="s">
        <v>36</v>
      </c>
      <c r="D94" s="28"/>
      <c r="E94" s="28"/>
      <c r="F94" s="28"/>
      <c r="G94" s="28"/>
      <c r="H94" s="28"/>
      <c r="I94" s="28"/>
      <c r="J94" s="28"/>
      <c r="K94" s="28"/>
      <c r="L94" s="29"/>
      <c r="M94" s="29"/>
      <c r="N94" s="29"/>
      <c r="O94" s="29"/>
      <c r="P94" s="29"/>
    </row>
    <row r="95" spans="1:16" x14ac:dyDescent="0.2">
      <c r="B95" s="19"/>
      <c r="C95" s="26"/>
      <c r="D95" s="28"/>
      <c r="E95" s="28"/>
      <c r="F95" s="28"/>
      <c r="G95" s="28"/>
      <c r="H95" s="28"/>
      <c r="I95" s="28"/>
      <c r="J95" s="28"/>
      <c r="K95" s="28"/>
      <c r="L95" s="29"/>
      <c r="M95" s="29"/>
      <c r="N95" s="29"/>
      <c r="O95" s="29"/>
      <c r="P95" s="29"/>
    </row>
    <row r="96" spans="1:16" x14ac:dyDescent="0.2">
      <c r="B96" s="19"/>
      <c r="C96" s="25" t="s">
        <v>37</v>
      </c>
      <c r="D96" s="28"/>
      <c r="E96" s="28"/>
      <c r="F96" s="28"/>
      <c r="G96" s="28"/>
      <c r="H96" s="28"/>
      <c r="I96" s="28"/>
      <c r="J96" s="28"/>
      <c r="K96" s="28"/>
      <c r="L96" s="29"/>
      <c r="M96" s="29"/>
      <c r="N96" s="29"/>
      <c r="O96" s="29"/>
      <c r="P96" s="29"/>
    </row>
    <row r="97" spans="2:16" x14ac:dyDescent="0.2">
      <c r="B97" s="19"/>
      <c r="C97" s="11"/>
      <c r="D97" s="28"/>
      <c r="E97" s="28"/>
      <c r="F97" s="28"/>
      <c r="G97" s="28"/>
      <c r="H97" s="28"/>
      <c r="I97" s="28"/>
      <c r="J97" s="28"/>
      <c r="K97" s="28"/>
      <c r="L97" s="29"/>
      <c r="M97" s="29"/>
      <c r="N97" s="29"/>
      <c r="O97" s="29"/>
      <c r="P97" s="29"/>
    </row>
    <row r="98" spans="2:16" x14ac:dyDescent="0.2">
      <c r="B98" s="19"/>
      <c r="D98" s="95" t="s">
        <v>21</v>
      </c>
      <c r="E98" s="96"/>
      <c r="F98" s="96"/>
      <c r="G98" s="96"/>
      <c r="H98" s="96"/>
      <c r="I98" s="97"/>
      <c r="J98" s="92">
        <v>2022</v>
      </c>
      <c r="K98" s="92"/>
      <c r="L98" s="92"/>
      <c r="M98" s="98">
        <v>2021</v>
      </c>
      <c r="N98" s="99"/>
      <c r="O98" s="100"/>
    </row>
    <row r="99" spans="2:16" x14ac:dyDescent="0.2">
      <c r="B99" s="19"/>
      <c r="D99" s="93" t="s">
        <v>173</v>
      </c>
      <c r="E99" s="93"/>
      <c r="F99" s="93"/>
      <c r="G99" s="93"/>
      <c r="H99" s="93"/>
      <c r="I99" s="93"/>
      <c r="J99" s="94">
        <v>696737.76</v>
      </c>
      <c r="K99" s="93"/>
      <c r="L99" s="93"/>
      <c r="M99" s="94">
        <v>519932.76</v>
      </c>
      <c r="N99" s="93"/>
      <c r="O99" s="93"/>
    </row>
    <row r="100" spans="2:16" x14ac:dyDescent="0.2">
      <c r="B100" s="19"/>
      <c r="D100" s="93" t="s">
        <v>174</v>
      </c>
      <c r="E100" s="93"/>
      <c r="F100" s="93"/>
      <c r="G100" s="93"/>
      <c r="H100" s="93"/>
      <c r="I100" s="93"/>
      <c r="J100" s="94">
        <v>126685.89</v>
      </c>
      <c r="K100" s="93"/>
      <c r="L100" s="93"/>
      <c r="M100" s="94">
        <v>4862.18</v>
      </c>
      <c r="N100" s="93"/>
      <c r="O100" s="93"/>
    </row>
    <row r="101" spans="2:16" x14ac:dyDescent="0.2">
      <c r="B101" s="19"/>
      <c r="D101" s="93" t="s">
        <v>175</v>
      </c>
      <c r="E101" s="93"/>
      <c r="F101" s="93"/>
      <c r="G101" s="93"/>
      <c r="H101" s="93"/>
      <c r="I101" s="93"/>
      <c r="J101" s="94">
        <v>1637500</v>
      </c>
      <c r="K101" s="93"/>
      <c r="L101" s="93"/>
      <c r="M101" s="94">
        <v>140000</v>
      </c>
      <c r="N101" s="93"/>
      <c r="O101" s="93"/>
    </row>
    <row r="102" spans="2:16" x14ac:dyDescent="0.2">
      <c r="B102" s="19"/>
      <c r="D102" s="93" t="s">
        <v>176</v>
      </c>
      <c r="E102" s="93"/>
      <c r="F102" s="93"/>
      <c r="G102" s="93"/>
      <c r="H102" s="93"/>
      <c r="I102" s="93"/>
      <c r="J102" s="94">
        <v>699687.6</v>
      </c>
      <c r="K102" s="93"/>
      <c r="L102" s="93"/>
      <c r="M102" s="94">
        <v>530641.11</v>
      </c>
      <c r="N102" s="93"/>
      <c r="O102" s="93"/>
    </row>
    <row r="103" spans="2:16" x14ac:dyDescent="0.2">
      <c r="B103" s="19"/>
      <c r="D103" s="115" t="s">
        <v>172</v>
      </c>
      <c r="E103" s="115"/>
      <c r="F103" s="115"/>
      <c r="G103" s="115"/>
      <c r="H103" s="115"/>
      <c r="I103" s="115"/>
      <c r="J103" s="116">
        <f>SUM(J99:L102)</f>
        <v>3160611.25</v>
      </c>
      <c r="K103" s="116"/>
      <c r="L103" s="116"/>
      <c r="M103" s="116">
        <f>SUM(M99:O102)</f>
        <v>1195436.05</v>
      </c>
      <c r="N103" s="116"/>
      <c r="O103" s="116"/>
    </row>
    <row r="104" spans="2:16" x14ac:dyDescent="0.2">
      <c r="B104" s="19"/>
      <c r="D104" s="93" t="s">
        <v>177</v>
      </c>
      <c r="E104" s="93"/>
      <c r="F104" s="93"/>
      <c r="G104" s="93"/>
      <c r="H104" s="93"/>
      <c r="I104" s="93"/>
      <c r="J104" s="94">
        <v>109020.68</v>
      </c>
      <c r="K104" s="93"/>
      <c r="L104" s="93"/>
      <c r="M104" s="94">
        <v>91437.84</v>
      </c>
      <c r="N104" s="93"/>
      <c r="O104" s="93"/>
    </row>
    <row r="105" spans="2:16" x14ac:dyDescent="0.2">
      <c r="B105" s="19"/>
      <c r="D105" s="93" t="s">
        <v>178</v>
      </c>
      <c r="E105" s="93"/>
      <c r="F105" s="93"/>
      <c r="G105" s="93"/>
      <c r="H105" s="93"/>
      <c r="I105" s="93"/>
      <c r="J105" s="94">
        <v>15008.8</v>
      </c>
      <c r="K105" s="93"/>
      <c r="L105" s="93"/>
      <c r="M105" s="94">
        <v>7724</v>
      </c>
      <c r="N105" s="93"/>
      <c r="O105" s="93"/>
    </row>
    <row r="106" spans="2:16" x14ac:dyDescent="0.2">
      <c r="B106" s="19"/>
      <c r="D106" s="115" t="s">
        <v>179</v>
      </c>
      <c r="E106" s="115"/>
      <c r="F106" s="115"/>
      <c r="G106" s="115"/>
      <c r="H106" s="115"/>
      <c r="I106" s="115"/>
      <c r="J106" s="116">
        <f>SUM(J104:L105)</f>
        <v>124029.48</v>
      </c>
      <c r="K106" s="116"/>
      <c r="L106" s="116"/>
      <c r="M106" s="116">
        <f>SUM(M104:O105)</f>
        <v>99161.84</v>
      </c>
      <c r="N106" s="116"/>
      <c r="O106" s="116"/>
    </row>
    <row r="107" spans="2:16" x14ac:dyDescent="0.2">
      <c r="B107" s="19"/>
      <c r="D107" s="93" t="s">
        <v>180</v>
      </c>
      <c r="E107" s="93"/>
      <c r="F107" s="93"/>
      <c r="G107" s="93"/>
      <c r="H107" s="93"/>
      <c r="I107" s="93"/>
      <c r="J107" s="94">
        <v>0</v>
      </c>
      <c r="K107" s="93"/>
      <c r="L107" s="93"/>
      <c r="M107" s="94">
        <v>66479.460000000006</v>
      </c>
      <c r="N107" s="93"/>
      <c r="O107" s="93"/>
    </row>
    <row r="108" spans="2:16" x14ac:dyDescent="0.2">
      <c r="B108" s="19"/>
      <c r="D108" s="115" t="s">
        <v>181</v>
      </c>
      <c r="E108" s="115"/>
      <c r="F108" s="115"/>
      <c r="G108" s="115"/>
      <c r="H108" s="115"/>
      <c r="I108" s="115"/>
      <c r="J108" s="116">
        <f>SUM(J107)</f>
        <v>0</v>
      </c>
      <c r="K108" s="116"/>
      <c r="L108" s="116"/>
      <c r="M108" s="116">
        <f>SUM(M107)</f>
        <v>66479.460000000006</v>
      </c>
      <c r="N108" s="116"/>
      <c r="O108" s="116"/>
    </row>
    <row r="109" spans="2:16" x14ac:dyDescent="0.2">
      <c r="B109" s="19"/>
      <c r="D109" s="117" t="s">
        <v>23</v>
      </c>
      <c r="E109" s="118"/>
      <c r="F109" s="118"/>
      <c r="G109" s="118"/>
      <c r="H109" s="118"/>
      <c r="I109" s="119"/>
      <c r="J109" s="116">
        <f>SUM(J103,J106,J108)</f>
        <v>3284640.73</v>
      </c>
      <c r="K109" s="116"/>
      <c r="L109" s="116"/>
      <c r="M109" s="116">
        <f>SUM(M103,M106,M108)</f>
        <v>1361077.35</v>
      </c>
      <c r="N109" s="116"/>
      <c r="O109" s="116"/>
    </row>
    <row r="110" spans="2:16" x14ac:dyDescent="0.2">
      <c r="B110" s="19"/>
      <c r="C110" s="11"/>
      <c r="D110" s="28"/>
      <c r="E110" s="28"/>
      <c r="F110" s="28"/>
      <c r="G110" s="28"/>
      <c r="H110" s="28"/>
      <c r="I110" s="28"/>
      <c r="J110" s="28"/>
      <c r="K110" s="28"/>
      <c r="L110" s="29"/>
      <c r="M110" s="29"/>
      <c r="N110" s="29"/>
      <c r="O110" s="29"/>
      <c r="P110" s="29"/>
    </row>
    <row r="111" spans="2:16" x14ac:dyDescent="0.2">
      <c r="B111" s="19"/>
      <c r="C111" s="26" t="s">
        <v>38</v>
      </c>
      <c r="D111" s="28"/>
      <c r="E111" s="28"/>
      <c r="F111" s="28"/>
      <c r="G111" s="28"/>
      <c r="H111" s="28"/>
      <c r="I111" s="28"/>
      <c r="J111" s="28"/>
      <c r="K111" s="28"/>
      <c r="L111" s="29"/>
      <c r="M111" s="29"/>
      <c r="N111" s="29"/>
      <c r="O111" s="29"/>
      <c r="P111" s="29"/>
    </row>
    <row r="112" spans="2:16" x14ac:dyDescent="0.2">
      <c r="B112" s="19"/>
      <c r="C112" s="26"/>
      <c r="D112" s="28"/>
      <c r="E112" s="28"/>
      <c r="F112" s="28"/>
      <c r="G112" s="28"/>
      <c r="H112" s="28"/>
      <c r="I112" s="28"/>
      <c r="J112" s="28"/>
      <c r="K112" s="28"/>
      <c r="L112" s="29"/>
      <c r="M112" s="29"/>
      <c r="N112" s="29"/>
      <c r="O112" s="29"/>
      <c r="P112" s="29"/>
    </row>
    <row r="113" spans="1:30" x14ac:dyDescent="0.2">
      <c r="B113" s="19"/>
      <c r="C113" s="25" t="s">
        <v>37</v>
      </c>
      <c r="D113" s="28"/>
      <c r="E113" s="28"/>
      <c r="F113" s="28"/>
      <c r="G113" s="28"/>
      <c r="H113" s="28"/>
      <c r="I113" s="28"/>
      <c r="J113" s="28"/>
      <c r="K113" s="28"/>
      <c r="L113" s="29"/>
      <c r="M113" s="29"/>
      <c r="N113" s="29"/>
      <c r="O113" s="29"/>
      <c r="P113" s="29"/>
    </row>
    <row r="114" spans="1:30" x14ac:dyDescent="0.2">
      <c r="B114" s="19"/>
      <c r="C114" s="11"/>
      <c r="D114" s="28"/>
      <c r="E114" s="28"/>
      <c r="F114" s="28"/>
      <c r="G114" s="28"/>
      <c r="H114" s="28"/>
      <c r="I114" s="28"/>
      <c r="J114" s="28"/>
      <c r="K114" s="28"/>
      <c r="L114" s="29"/>
      <c r="M114" s="29"/>
      <c r="N114" s="29"/>
      <c r="O114" s="29"/>
      <c r="P114" s="29"/>
    </row>
    <row r="115" spans="1:30" x14ac:dyDescent="0.2">
      <c r="B115" s="19"/>
      <c r="C115" s="11"/>
      <c r="D115" s="95" t="s">
        <v>21</v>
      </c>
      <c r="E115" s="96"/>
      <c r="F115" s="96"/>
      <c r="G115" s="96"/>
      <c r="H115" s="96"/>
      <c r="I115" s="97"/>
      <c r="J115" s="92">
        <v>2022</v>
      </c>
      <c r="K115" s="92"/>
      <c r="L115" s="92"/>
      <c r="M115" s="98">
        <v>2021</v>
      </c>
      <c r="N115" s="99"/>
      <c r="O115" s="100"/>
    </row>
    <row r="116" spans="1:30" x14ac:dyDescent="0.2">
      <c r="B116" s="19"/>
      <c r="C116" s="11"/>
      <c r="D116" s="123"/>
      <c r="E116" s="124"/>
      <c r="F116" s="124"/>
      <c r="G116" s="124"/>
      <c r="H116" s="124"/>
      <c r="I116" s="125"/>
      <c r="J116" s="94">
        <v>0</v>
      </c>
      <c r="K116" s="126"/>
      <c r="L116" s="126"/>
      <c r="M116" s="127">
        <v>0</v>
      </c>
      <c r="N116" s="128"/>
      <c r="O116" s="129"/>
    </row>
    <row r="117" spans="1:30" x14ac:dyDescent="0.2">
      <c r="B117" s="19"/>
      <c r="C117" s="11"/>
      <c r="D117" s="28"/>
      <c r="E117" s="28"/>
      <c r="F117" s="28"/>
      <c r="G117" s="28"/>
      <c r="H117" s="28"/>
      <c r="I117" s="28"/>
      <c r="J117" s="28"/>
      <c r="K117" s="28"/>
      <c r="L117" s="29"/>
      <c r="M117" s="29"/>
      <c r="N117" s="29"/>
      <c r="O117" s="29"/>
      <c r="P117" s="29"/>
    </row>
    <row r="119" spans="1:30" x14ac:dyDescent="0.2">
      <c r="A119" s="1"/>
      <c r="B119" s="9" t="s">
        <v>39</v>
      </c>
    </row>
    <row r="120" spans="1:30" x14ac:dyDescent="0.2">
      <c r="A120" s="1"/>
      <c r="B120" s="9"/>
    </row>
    <row r="121" spans="1:30" s="21" customFormat="1" x14ac:dyDescent="0.2">
      <c r="A121" s="40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</row>
    <row r="122" spans="1:30" ht="12" customHeight="1" x14ac:dyDescent="0.2">
      <c r="A122" s="10"/>
      <c r="B122" s="15"/>
      <c r="C122" s="90" t="s">
        <v>40</v>
      </c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90"/>
      <c r="O122" s="90"/>
      <c r="P122" s="90"/>
    </row>
    <row r="123" spans="1:30" x14ac:dyDescent="0.2">
      <c r="A123" s="10"/>
      <c r="B123" s="15"/>
      <c r="C123" s="90"/>
      <c r="D123" s="90"/>
      <c r="E123" s="90"/>
      <c r="F123" s="90"/>
      <c r="G123" s="90"/>
      <c r="H123" s="90"/>
      <c r="I123" s="90"/>
      <c r="J123" s="90"/>
      <c r="K123" s="90"/>
      <c r="L123" s="90"/>
      <c r="M123" s="90"/>
      <c r="N123" s="90"/>
      <c r="O123" s="90"/>
      <c r="P123" s="90"/>
    </row>
    <row r="124" spans="1:30" x14ac:dyDescent="0.2">
      <c r="A124" s="10"/>
      <c r="B124" s="15"/>
      <c r="C124" s="90"/>
      <c r="D124" s="90"/>
      <c r="E124" s="90"/>
      <c r="F124" s="90"/>
      <c r="G124" s="90"/>
      <c r="H124" s="90"/>
      <c r="I124" s="90"/>
      <c r="J124" s="90"/>
      <c r="K124" s="90"/>
      <c r="L124" s="90"/>
      <c r="M124" s="90"/>
      <c r="N124" s="90"/>
      <c r="O124" s="90"/>
      <c r="P124" s="90"/>
    </row>
    <row r="125" spans="1:30" x14ac:dyDescent="0.2">
      <c r="A125" s="10"/>
      <c r="B125" s="15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1:30" x14ac:dyDescent="0.2">
      <c r="A126" s="10"/>
      <c r="B126" s="15"/>
      <c r="C126" s="6"/>
      <c r="D126" s="6"/>
      <c r="E126" s="130" t="s">
        <v>21</v>
      </c>
      <c r="F126" s="130"/>
      <c r="G126" s="130"/>
      <c r="H126" s="130"/>
      <c r="I126" s="92">
        <v>2022</v>
      </c>
      <c r="J126" s="92"/>
      <c r="K126" s="92"/>
      <c r="L126" s="92">
        <v>2021</v>
      </c>
      <c r="M126" s="92"/>
      <c r="N126" s="92"/>
      <c r="P126" s="6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1:30" x14ac:dyDescent="0.2">
      <c r="A127" s="10"/>
      <c r="B127" s="15"/>
      <c r="C127" s="6"/>
      <c r="D127" s="6"/>
      <c r="E127" s="93" t="s">
        <v>182</v>
      </c>
      <c r="F127" s="93"/>
      <c r="G127" s="93"/>
      <c r="H127" s="93"/>
      <c r="I127" s="94">
        <v>13643988</v>
      </c>
      <c r="J127" s="93"/>
      <c r="K127" s="93"/>
      <c r="L127" s="94">
        <v>13177513.24</v>
      </c>
      <c r="M127" s="93"/>
      <c r="N127" s="93"/>
      <c r="P127" s="6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1:30" x14ac:dyDescent="0.2">
      <c r="A128" s="10"/>
      <c r="B128" s="15"/>
      <c r="C128" s="6"/>
      <c r="D128" s="6"/>
      <c r="E128" s="93" t="s">
        <v>184</v>
      </c>
      <c r="F128" s="93"/>
      <c r="G128" s="93"/>
      <c r="H128" s="93"/>
      <c r="I128" s="94">
        <v>0</v>
      </c>
      <c r="J128" s="93"/>
      <c r="K128" s="93"/>
      <c r="L128" s="94">
        <v>0</v>
      </c>
      <c r="M128" s="93"/>
      <c r="N128" s="93"/>
      <c r="P128" s="6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1:30" x14ac:dyDescent="0.2">
      <c r="A129" s="10"/>
      <c r="B129" s="15"/>
      <c r="C129" s="6"/>
      <c r="D129" s="6"/>
      <c r="E129" s="108" t="s">
        <v>41</v>
      </c>
      <c r="F129" s="109"/>
      <c r="G129" s="109"/>
      <c r="H129" s="110"/>
      <c r="I129" s="91">
        <f>SUM(I127:K128)</f>
        <v>13643988</v>
      </c>
      <c r="J129" s="91"/>
      <c r="K129" s="91"/>
      <c r="L129" s="91">
        <f>SUM(L127:N128)</f>
        <v>13177513.24</v>
      </c>
      <c r="M129" s="91"/>
      <c r="N129" s="91"/>
      <c r="P129" s="6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1:30" x14ac:dyDescent="0.2">
      <c r="A130" s="10"/>
      <c r="B130" s="15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1:30" x14ac:dyDescent="0.2">
      <c r="A131" s="10"/>
      <c r="B131" s="22" t="s">
        <v>19</v>
      </c>
      <c r="C131" s="26" t="s">
        <v>42</v>
      </c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30" x14ac:dyDescent="0.2">
      <c r="A132" s="10"/>
      <c r="B132" s="22"/>
      <c r="C132" s="2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30" x14ac:dyDescent="0.2">
      <c r="A133" s="10"/>
      <c r="B133" s="15"/>
      <c r="C133" s="30" t="s">
        <v>43</v>
      </c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1:30" x14ac:dyDescent="0.2">
      <c r="A134" s="10"/>
      <c r="B134" s="15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1:30" x14ac:dyDescent="0.2">
      <c r="A135" s="10"/>
      <c r="B135" s="15"/>
      <c r="C135" s="6"/>
      <c r="D135" s="95" t="s">
        <v>21</v>
      </c>
      <c r="E135" s="96"/>
      <c r="F135" s="96"/>
      <c r="G135" s="96"/>
      <c r="H135" s="96"/>
      <c r="I135" s="96"/>
      <c r="J135" s="96"/>
      <c r="K135" s="96"/>
      <c r="L135" s="97"/>
      <c r="M135" s="98" t="s">
        <v>26</v>
      </c>
      <c r="N135" s="99"/>
      <c r="O135" s="100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1:30" x14ac:dyDescent="0.2">
      <c r="A136" s="10"/>
      <c r="B136" s="15"/>
      <c r="C136" s="6"/>
      <c r="D136" s="93" t="s">
        <v>185</v>
      </c>
      <c r="E136" s="93"/>
      <c r="F136" s="93"/>
      <c r="G136" s="93"/>
      <c r="H136" s="93"/>
      <c r="I136" s="93"/>
      <c r="J136" s="93"/>
      <c r="K136" s="93"/>
      <c r="L136" s="93"/>
      <c r="M136" s="94">
        <v>0</v>
      </c>
      <c r="N136" s="93"/>
      <c r="O136" s="93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1:30" x14ac:dyDescent="0.2">
      <c r="A137" s="10"/>
      <c r="B137" s="15"/>
      <c r="C137" s="6"/>
      <c r="D137" s="93" t="s">
        <v>186</v>
      </c>
      <c r="E137" s="93"/>
      <c r="F137" s="93"/>
      <c r="G137" s="93"/>
      <c r="H137" s="93"/>
      <c r="I137" s="93"/>
      <c r="J137" s="93"/>
      <c r="K137" s="93"/>
      <c r="L137" s="93"/>
      <c r="M137" s="94">
        <v>0</v>
      </c>
      <c r="N137" s="93"/>
      <c r="O137" s="93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1:30" x14ac:dyDescent="0.2">
      <c r="A138" s="10"/>
      <c r="B138" s="15"/>
      <c r="C138" s="6"/>
      <c r="D138" s="93" t="s">
        <v>187</v>
      </c>
      <c r="E138" s="93"/>
      <c r="F138" s="93"/>
      <c r="G138" s="93"/>
      <c r="H138" s="93"/>
      <c r="I138" s="93"/>
      <c r="J138" s="93"/>
      <c r="K138" s="93"/>
      <c r="L138" s="93"/>
      <c r="M138" s="94">
        <v>0</v>
      </c>
      <c r="N138" s="93"/>
      <c r="O138" s="93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1:30" x14ac:dyDescent="0.2">
      <c r="A139" s="10"/>
      <c r="B139" s="15"/>
      <c r="C139" s="6"/>
      <c r="D139" s="93" t="s">
        <v>188</v>
      </c>
      <c r="E139" s="93"/>
      <c r="F139" s="93"/>
      <c r="G139" s="93"/>
      <c r="H139" s="93"/>
      <c r="I139" s="93"/>
      <c r="J139" s="93"/>
      <c r="K139" s="93"/>
      <c r="L139" s="93"/>
      <c r="M139" s="94">
        <v>0</v>
      </c>
      <c r="N139" s="93"/>
      <c r="O139" s="93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1:30" x14ac:dyDescent="0.2">
      <c r="A140" s="10"/>
      <c r="B140" s="15"/>
      <c r="C140" s="6"/>
      <c r="D140" s="93" t="s">
        <v>189</v>
      </c>
      <c r="E140" s="93"/>
      <c r="F140" s="93"/>
      <c r="G140" s="93"/>
      <c r="H140" s="93"/>
      <c r="I140" s="93"/>
      <c r="J140" s="93"/>
      <c r="K140" s="93"/>
      <c r="L140" s="93"/>
      <c r="M140" s="94">
        <v>0</v>
      </c>
      <c r="N140" s="93"/>
      <c r="O140" s="93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1:30" x14ac:dyDescent="0.2">
      <c r="A141" s="10"/>
      <c r="B141" s="15"/>
      <c r="C141" s="6"/>
      <c r="D141" s="117" t="s">
        <v>183</v>
      </c>
      <c r="E141" s="118"/>
      <c r="F141" s="118"/>
      <c r="G141" s="118"/>
      <c r="H141" s="118"/>
      <c r="I141" s="118"/>
      <c r="J141" s="118"/>
      <c r="K141" s="118"/>
      <c r="L141" s="119"/>
      <c r="M141" s="120">
        <f>SUM(M136:O140)</f>
        <v>0</v>
      </c>
      <c r="N141" s="121"/>
      <c r="O141" s="122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1:30" x14ac:dyDescent="0.2">
      <c r="A142" s="10"/>
      <c r="B142" s="15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1:30" x14ac:dyDescent="0.2">
      <c r="A143" s="10"/>
      <c r="B143" s="15"/>
      <c r="C143" s="26" t="s">
        <v>44</v>
      </c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</row>
    <row r="144" spans="1:30" x14ac:dyDescent="0.2">
      <c r="A144" s="10"/>
      <c r="B144" s="15"/>
      <c r="C144" s="26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</row>
    <row r="145" spans="1:16" ht="12" customHeight="1" x14ac:dyDescent="0.2">
      <c r="A145" s="10"/>
      <c r="B145" s="15"/>
      <c r="C145" s="90" t="s">
        <v>45</v>
      </c>
      <c r="D145" s="90"/>
      <c r="E145" s="90"/>
      <c r="F145" s="90"/>
      <c r="G145" s="90"/>
      <c r="H145" s="90"/>
      <c r="I145" s="90"/>
      <c r="J145" s="90"/>
      <c r="K145" s="90"/>
      <c r="L145" s="90"/>
      <c r="M145" s="90"/>
      <c r="N145" s="90"/>
      <c r="O145" s="90"/>
      <c r="P145" s="90"/>
    </row>
    <row r="146" spans="1:16" x14ac:dyDescent="0.2">
      <c r="A146" s="10"/>
      <c r="B146" s="15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90"/>
      <c r="N146" s="90"/>
      <c r="O146" s="90"/>
      <c r="P146" s="90"/>
    </row>
    <row r="147" spans="1:16" x14ac:dyDescent="0.2">
      <c r="A147" s="10"/>
      <c r="B147" s="15"/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90"/>
      <c r="N147" s="90"/>
      <c r="O147" s="90"/>
      <c r="P147" s="90"/>
    </row>
    <row r="148" spans="1:16" x14ac:dyDescent="0.2">
      <c r="A148" s="10"/>
      <c r="B148" s="15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</row>
    <row r="149" spans="1:16" x14ac:dyDescent="0.2">
      <c r="A149" s="10"/>
      <c r="B149" s="15"/>
      <c r="C149" s="26" t="s">
        <v>46</v>
      </c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</row>
    <row r="150" spans="1:16" x14ac:dyDescent="0.2">
      <c r="A150" s="10"/>
      <c r="B150" s="15"/>
      <c r="C150" s="26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</row>
    <row r="151" spans="1:16" ht="12" customHeight="1" x14ac:dyDescent="0.2">
      <c r="A151" s="10"/>
      <c r="B151" s="15"/>
      <c r="C151" s="90" t="s">
        <v>47</v>
      </c>
      <c r="D151" s="90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</row>
    <row r="152" spans="1:16" x14ac:dyDescent="0.2">
      <c r="A152" s="10"/>
      <c r="B152" s="15"/>
      <c r="C152" s="90"/>
      <c r="D152" s="90"/>
      <c r="E152" s="90"/>
      <c r="F152" s="90"/>
      <c r="G152" s="90"/>
      <c r="H152" s="90"/>
      <c r="I152" s="90"/>
      <c r="J152" s="90"/>
      <c r="K152" s="90"/>
      <c r="L152" s="90"/>
      <c r="M152" s="90"/>
      <c r="N152" s="90"/>
      <c r="O152" s="90"/>
      <c r="P152" s="90"/>
    </row>
    <row r="153" spans="1:16" x14ac:dyDescent="0.2">
      <c r="A153" s="10"/>
      <c r="B153" s="15"/>
      <c r="C153" s="90"/>
      <c r="D153" s="90"/>
      <c r="E153" s="90"/>
      <c r="F153" s="90"/>
      <c r="G153" s="90"/>
      <c r="H153" s="90"/>
      <c r="I153" s="90"/>
      <c r="J153" s="90"/>
      <c r="K153" s="90"/>
      <c r="L153" s="90"/>
      <c r="M153" s="90"/>
      <c r="N153" s="90"/>
      <c r="O153" s="90"/>
      <c r="P153" s="90"/>
    </row>
    <row r="154" spans="1:16" x14ac:dyDescent="0.2">
      <c r="A154" s="10"/>
      <c r="B154" s="15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</row>
    <row r="155" spans="1:16" x14ac:dyDescent="0.2">
      <c r="A155" s="10"/>
      <c r="B155" s="15"/>
      <c r="C155" s="26" t="s">
        <v>48</v>
      </c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</row>
    <row r="156" spans="1:16" x14ac:dyDescent="0.2">
      <c r="A156" s="10"/>
      <c r="B156" s="15"/>
      <c r="C156" s="26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</row>
    <row r="157" spans="1:16" ht="12" customHeight="1" x14ac:dyDescent="0.2">
      <c r="A157" s="10"/>
      <c r="B157" s="15"/>
      <c r="C157" s="170" t="s">
        <v>207</v>
      </c>
      <c r="D157" s="170"/>
      <c r="E157" s="170"/>
      <c r="F157" s="170"/>
      <c r="G157" s="170"/>
      <c r="H157" s="170"/>
      <c r="I157" s="170"/>
      <c r="J157" s="170"/>
      <c r="K157" s="170"/>
      <c r="L157" s="170"/>
      <c r="M157" s="170"/>
      <c r="N157" s="170"/>
      <c r="O157" s="170"/>
      <c r="P157" s="170"/>
    </row>
    <row r="158" spans="1:16" x14ac:dyDescent="0.2">
      <c r="A158" s="10"/>
      <c r="B158" s="15"/>
      <c r="C158" s="170"/>
      <c r="D158" s="170"/>
      <c r="E158" s="170"/>
      <c r="F158" s="170"/>
      <c r="G158" s="170"/>
      <c r="H158" s="170"/>
      <c r="I158" s="170"/>
      <c r="J158" s="170"/>
      <c r="K158" s="170"/>
      <c r="L158" s="170"/>
      <c r="M158" s="170"/>
      <c r="N158" s="170"/>
      <c r="O158" s="170"/>
      <c r="P158" s="170"/>
    </row>
    <row r="159" spans="1:16" x14ac:dyDescent="0.2">
      <c r="A159" s="10"/>
      <c r="B159" s="15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</row>
    <row r="160" spans="1:16" x14ac:dyDescent="0.2">
      <c r="A160" s="10"/>
      <c r="B160" s="15"/>
      <c r="C160" s="26" t="s">
        <v>49</v>
      </c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</row>
    <row r="161" spans="1:16" x14ac:dyDescent="0.2">
      <c r="A161" s="10"/>
      <c r="B161" s="15"/>
      <c r="C161" s="26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</row>
    <row r="162" spans="1:16" ht="12" customHeight="1" x14ac:dyDescent="0.2">
      <c r="A162" s="10"/>
      <c r="B162" s="15"/>
      <c r="C162" s="114" t="s">
        <v>208</v>
      </c>
      <c r="D162" s="114"/>
      <c r="E162" s="114"/>
      <c r="F162" s="114"/>
      <c r="G162" s="114"/>
      <c r="H162" s="114"/>
      <c r="I162" s="114"/>
      <c r="J162" s="114"/>
      <c r="K162" s="114"/>
      <c r="L162" s="114"/>
      <c r="M162" s="114"/>
      <c r="N162" s="114"/>
      <c r="O162" s="114"/>
      <c r="P162" s="114"/>
    </row>
    <row r="163" spans="1:16" x14ac:dyDescent="0.2">
      <c r="A163" s="10"/>
      <c r="B163" s="15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x14ac:dyDescent="0.2">
      <c r="A164" s="10"/>
      <c r="B164" s="22" t="s">
        <v>19</v>
      </c>
      <c r="C164" s="26" t="s">
        <v>50</v>
      </c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x14ac:dyDescent="0.2">
      <c r="A165" s="10"/>
      <c r="B165" s="22"/>
      <c r="C165" s="2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x14ac:dyDescent="0.2">
      <c r="A166" s="10"/>
      <c r="B166" s="15"/>
      <c r="C166" s="25" t="s">
        <v>51</v>
      </c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x14ac:dyDescent="0.2">
      <c r="A167" s="10"/>
      <c r="B167" s="15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x14ac:dyDescent="0.2">
      <c r="A168" s="10"/>
      <c r="B168" s="15"/>
      <c r="C168" s="6"/>
      <c r="D168" s="95" t="s">
        <v>21</v>
      </c>
      <c r="E168" s="96"/>
      <c r="F168" s="96"/>
      <c r="G168" s="96"/>
      <c r="H168" s="96"/>
      <c r="I168" s="96"/>
      <c r="J168" s="96"/>
      <c r="K168" s="96"/>
      <c r="L168" s="97"/>
      <c r="M168" s="98">
        <v>2022</v>
      </c>
      <c r="N168" s="99"/>
      <c r="O168" s="100"/>
    </row>
    <row r="169" spans="1:16" x14ac:dyDescent="0.2">
      <c r="A169" s="10"/>
      <c r="B169" s="15"/>
      <c r="C169" s="6"/>
      <c r="D169" s="102" t="s">
        <v>190</v>
      </c>
      <c r="E169" s="103"/>
      <c r="F169" s="103"/>
      <c r="G169" s="103"/>
      <c r="H169" s="103"/>
      <c r="I169" s="103"/>
      <c r="J169" s="103"/>
      <c r="K169" s="103"/>
      <c r="L169" s="104"/>
      <c r="M169" s="105">
        <v>0</v>
      </c>
      <c r="N169" s="106"/>
      <c r="O169" s="107"/>
    </row>
    <row r="170" spans="1:16" x14ac:dyDescent="0.2">
      <c r="A170" s="10"/>
      <c r="B170" s="15"/>
      <c r="C170" s="6"/>
      <c r="D170" s="108" t="s">
        <v>52</v>
      </c>
      <c r="E170" s="109"/>
      <c r="F170" s="109"/>
      <c r="G170" s="109"/>
      <c r="H170" s="109"/>
      <c r="I170" s="109"/>
      <c r="J170" s="109"/>
      <c r="K170" s="109"/>
      <c r="L170" s="110"/>
      <c r="M170" s="111">
        <f>SUM(M169)</f>
        <v>0</v>
      </c>
      <c r="N170" s="112"/>
      <c r="O170" s="113"/>
    </row>
    <row r="171" spans="1:16" x14ac:dyDescent="0.2">
      <c r="A171" s="10"/>
      <c r="B171" s="15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x14ac:dyDescent="0.2">
      <c r="A172" s="15"/>
      <c r="B172" s="1" t="s">
        <v>14</v>
      </c>
      <c r="C172" s="16" t="s">
        <v>15</v>
      </c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</row>
    <row r="173" spans="1:16" x14ac:dyDescent="0.2">
      <c r="A173" s="15"/>
      <c r="B173" s="1"/>
      <c r="C173" s="16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</row>
    <row r="174" spans="1:16" x14ac:dyDescent="0.2">
      <c r="A174" s="12"/>
      <c r="B174" s="12"/>
      <c r="C174" s="1" t="s">
        <v>2</v>
      </c>
      <c r="D174" s="12"/>
      <c r="E174" s="13"/>
      <c r="F174" s="12"/>
      <c r="G174" s="13"/>
      <c r="H174" s="12"/>
      <c r="I174" s="13"/>
      <c r="J174" s="12"/>
      <c r="K174" s="13"/>
      <c r="L174" s="12"/>
      <c r="M174" s="13"/>
      <c r="N174" s="12"/>
      <c r="O174" s="13"/>
      <c r="P174" s="12"/>
    </row>
    <row r="175" spans="1:16" x14ac:dyDescent="0.2">
      <c r="A175" s="13"/>
      <c r="B175" s="13"/>
      <c r="C175" s="1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</row>
    <row r="176" spans="1:16" s="21" customFormat="1" ht="11.25" x14ac:dyDescent="0.2">
      <c r="A176" s="77"/>
      <c r="B176" s="76"/>
      <c r="C176" s="77"/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8"/>
      <c r="P176" s="78"/>
    </row>
    <row r="177" spans="1:16" s="21" customFormat="1" ht="11.25" x14ac:dyDescent="0.2">
      <c r="B177" s="31"/>
      <c r="C177" s="80" t="s">
        <v>149</v>
      </c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1"/>
      <c r="P177" s="77"/>
    </row>
    <row r="178" spans="1:16" x14ac:dyDescent="0.2">
      <c r="A178" s="21"/>
      <c r="B178" s="31"/>
      <c r="C178" s="80" t="s">
        <v>150</v>
      </c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1"/>
      <c r="P178" s="81"/>
    </row>
    <row r="179" spans="1:16" x14ac:dyDescent="0.2">
      <c r="A179" s="21"/>
      <c r="B179" s="31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</row>
    <row r="180" spans="1:16" x14ac:dyDescent="0.2">
      <c r="B180" s="18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14"/>
      <c r="P180" s="14"/>
    </row>
    <row r="181" spans="1:16" x14ac:dyDescent="0.2">
      <c r="B181" s="18"/>
      <c r="C181" s="33"/>
      <c r="D181" s="95" t="s">
        <v>21</v>
      </c>
      <c r="E181" s="96"/>
      <c r="F181" s="96"/>
      <c r="G181" s="96"/>
      <c r="H181" s="96"/>
      <c r="I181" s="96"/>
      <c r="J181" s="96"/>
      <c r="K181" s="96"/>
      <c r="L181" s="97"/>
      <c r="M181" s="98" t="s">
        <v>26</v>
      </c>
      <c r="N181" s="99"/>
      <c r="O181" s="100"/>
    </row>
    <row r="182" spans="1:16" x14ac:dyDescent="0.2">
      <c r="B182" s="18"/>
      <c r="C182" s="14"/>
      <c r="D182" s="93" t="s">
        <v>191</v>
      </c>
      <c r="E182" s="93"/>
      <c r="F182" s="93"/>
      <c r="G182" s="93"/>
      <c r="H182" s="93"/>
      <c r="I182" s="93"/>
      <c r="J182" s="93"/>
      <c r="K182" s="93"/>
      <c r="L182" s="93"/>
      <c r="M182" s="158">
        <v>9864009</v>
      </c>
      <c r="N182" s="158"/>
      <c r="O182" s="158"/>
    </row>
    <row r="183" spans="1:16" x14ac:dyDescent="0.2">
      <c r="B183" s="18"/>
      <c r="C183" s="14"/>
      <c r="D183" s="115" t="s">
        <v>156</v>
      </c>
      <c r="E183" s="115"/>
      <c r="F183" s="115"/>
      <c r="G183" s="115"/>
      <c r="H183" s="115"/>
      <c r="I183" s="115"/>
      <c r="J183" s="115"/>
      <c r="K183" s="115"/>
      <c r="L183" s="115"/>
      <c r="M183" s="91">
        <f>SUM(M182:O182)</f>
        <v>9864009</v>
      </c>
      <c r="N183" s="91"/>
      <c r="O183" s="91"/>
    </row>
    <row r="184" spans="1:16" x14ac:dyDescent="0.2">
      <c r="B184" s="18"/>
      <c r="C184" s="14"/>
      <c r="D184" s="93" t="s">
        <v>192</v>
      </c>
      <c r="E184" s="93"/>
      <c r="F184" s="93"/>
      <c r="G184" s="93"/>
      <c r="H184" s="93"/>
      <c r="I184" s="93"/>
      <c r="J184" s="93"/>
      <c r="K184" s="93"/>
      <c r="L184" s="93"/>
      <c r="M184" s="93">
        <v>0</v>
      </c>
      <c r="N184" s="93"/>
      <c r="O184" s="93"/>
    </row>
    <row r="185" spans="1:16" x14ac:dyDescent="0.2">
      <c r="B185" s="18"/>
      <c r="C185" s="14"/>
      <c r="D185" s="115" t="s">
        <v>53</v>
      </c>
      <c r="E185" s="115"/>
      <c r="F185" s="115"/>
      <c r="G185" s="115"/>
      <c r="H185" s="115"/>
      <c r="I185" s="115"/>
      <c r="J185" s="115"/>
      <c r="K185" s="115"/>
      <c r="L185" s="115"/>
      <c r="M185" s="116">
        <f>SUM(M184:O184)</f>
        <v>0</v>
      </c>
      <c r="N185" s="116"/>
      <c r="O185" s="116"/>
    </row>
    <row r="186" spans="1:16" x14ac:dyDescent="0.2">
      <c r="B186" s="18"/>
      <c r="C186" s="14"/>
      <c r="D186" s="153"/>
      <c r="E186" s="132"/>
      <c r="F186" s="132"/>
      <c r="G186" s="132"/>
      <c r="H186" s="132"/>
      <c r="I186" s="132"/>
      <c r="J186" s="132"/>
      <c r="K186" s="132"/>
      <c r="L186" s="133"/>
      <c r="M186" s="93">
        <v>0</v>
      </c>
      <c r="N186" s="93"/>
      <c r="O186" s="93"/>
    </row>
    <row r="187" spans="1:16" x14ac:dyDescent="0.2">
      <c r="B187" s="18"/>
      <c r="C187" s="14"/>
      <c r="D187" s="93"/>
      <c r="E187" s="93"/>
      <c r="F187" s="93"/>
      <c r="G187" s="93"/>
      <c r="H187" s="93"/>
      <c r="I187" s="93"/>
      <c r="J187" s="93"/>
      <c r="K187" s="93"/>
      <c r="L187" s="93"/>
      <c r="M187" s="93">
        <v>0</v>
      </c>
      <c r="N187" s="93"/>
      <c r="O187" s="93"/>
    </row>
    <row r="188" spans="1:16" x14ac:dyDescent="0.2">
      <c r="B188" s="18"/>
      <c r="C188" s="14"/>
      <c r="D188" s="115" t="s">
        <v>157</v>
      </c>
      <c r="E188" s="115"/>
      <c r="F188" s="115"/>
      <c r="G188" s="115"/>
      <c r="H188" s="115"/>
      <c r="I188" s="115"/>
      <c r="J188" s="115"/>
      <c r="K188" s="115"/>
      <c r="L188" s="115"/>
      <c r="M188" s="116">
        <f>SUM(M186:O187)</f>
        <v>0</v>
      </c>
      <c r="N188" s="116"/>
      <c r="O188" s="116"/>
    </row>
    <row r="189" spans="1:16" x14ac:dyDescent="0.2">
      <c r="B189" s="18"/>
      <c r="C189" s="14"/>
      <c r="D189" s="93" t="s">
        <v>193</v>
      </c>
      <c r="E189" s="93"/>
      <c r="F189" s="93"/>
      <c r="G189" s="93"/>
      <c r="H189" s="93"/>
      <c r="I189" s="93"/>
      <c r="J189" s="93"/>
      <c r="K189" s="93"/>
      <c r="L189" s="93"/>
      <c r="M189" s="93">
        <v>0</v>
      </c>
      <c r="N189" s="93"/>
      <c r="O189" s="93"/>
    </row>
    <row r="190" spans="1:16" x14ac:dyDescent="0.2">
      <c r="B190" s="18"/>
      <c r="C190" s="14"/>
      <c r="D190" s="115" t="s">
        <v>158</v>
      </c>
      <c r="E190" s="115"/>
      <c r="F190" s="115"/>
      <c r="G190" s="115"/>
      <c r="H190" s="115"/>
      <c r="I190" s="115"/>
      <c r="J190" s="115"/>
      <c r="K190" s="115"/>
      <c r="L190" s="115"/>
      <c r="M190" s="116">
        <v>0</v>
      </c>
      <c r="N190" s="116"/>
      <c r="O190" s="116"/>
    </row>
    <row r="191" spans="1:16" x14ac:dyDescent="0.2">
      <c r="B191" s="18"/>
      <c r="C191" s="33"/>
      <c r="D191" s="93"/>
      <c r="E191" s="93"/>
      <c r="F191" s="93"/>
      <c r="G191" s="93"/>
      <c r="H191" s="93"/>
      <c r="I191" s="93"/>
      <c r="J191" s="93"/>
      <c r="K191" s="93"/>
      <c r="L191" s="93"/>
      <c r="M191" s="93">
        <v>0</v>
      </c>
      <c r="N191" s="93"/>
      <c r="O191" s="93"/>
    </row>
    <row r="192" spans="1:16" x14ac:dyDescent="0.2">
      <c r="B192" s="18"/>
      <c r="C192" s="33"/>
      <c r="D192" s="115" t="s">
        <v>159</v>
      </c>
      <c r="E192" s="115"/>
      <c r="F192" s="115"/>
      <c r="G192" s="115"/>
      <c r="H192" s="115"/>
      <c r="I192" s="115"/>
      <c r="J192" s="115"/>
      <c r="K192" s="115"/>
      <c r="L192" s="115"/>
      <c r="M192" s="116">
        <f>SUM(M191)</f>
        <v>0</v>
      </c>
      <c r="N192" s="116"/>
      <c r="O192" s="116"/>
    </row>
    <row r="193" spans="1:19" x14ac:dyDescent="0.2">
      <c r="B193" s="18"/>
      <c r="C193" s="14"/>
      <c r="D193" s="93" t="s">
        <v>194</v>
      </c>
      <c r="E193" s="93"/>
      <c r="F193" s="93"/>
      <c r="G193" s="93"/>
      <c r="H193" s="93"/>
      <c r="I193" s="93"/>
      <c r="J193" s="93"/>
      <c r="K193" s="93"/>
      <c r="L193" s="93"/>
      <c r="M193" s="93">
        <v>0</v>
      </c>
      <c r="N193" s="93"/>
      <c r="O193" s="93"/>
    </row>
    <row r="194" spans="1:19" x14ac:dyDescent="0.2">
      <c r="B194" s="18"/>
      <c r="C194" s="14"/>
      <c r="D194" s="115" t="s">
        <v>160</v>
      </c>
      <c r="E194" s="115"/>
      <c r="F194" s="115"/>
      <c r="G194" s="115"/>
      <c r="H194" s="115"/>
      <c r="I194" s="115"/>
      <c r="J194" s="115"/>
      <c r="K194" s="115"/>
      <c r="L194" s="115"/>
      <c r="M194" s="116">
        <f>SUM(M193)</f>
        <v>0</v>
      </c>
      <c r="N194" s="116"/>
      <c r="O194" s="116"/>
    </row>
    <row r="195" spans="1:19" x14ac:dyDescent="0.2">
      <c r="B195" s="18"/>
      <c r="C195" s="14"/>
      <c r="D195" s="93" t="s">
        <v>195</v>
      </c>
      <c r="E195" s="93"/>
      <c r="F195" s="93"/>
      <c r="G195" s="93"/>
      <c r="H195" s="93"/>
      <c r="I195" s="93"/>
      <c r="J195" s="93"/>
      <c r="K195" s="93"/>
      <c r="L195" s="93"/>
      <c r="M195" s="93">
        <v>0</v>
      </c>
      <c r="N195" s="93"/>
      <c r="O195" s="93"/>
    </row>
    <row r="196" spans="1:19" x14ac:dyDescent="0.2">
      <c r="B196" s="18"/>
      <c r="C196" s="14"/>
      <c r="D196" s="115" t="s">
        <v>160</v>
      </c>
      <c r="E196" s="115"/>
      <c r="F196" s="115"/>
      <c r="G196" s="115"/>
      <c r="H196" s="115"/>
      <c r="I196" s="115"/>
      <c r="J196" s="115"/>
      <c r="K196" s="115"/>
      <c r="L196" s="115"/>
      <c r="M196" s="116">
        <f>SUM(M195)</f>
        <v>0</v>
      </c>
      <c r="N196" s="116"/>
      <c r="O196" s="116"/>
      <c r="P196" s="14"/>
    </row>
    <row r="197" spans="1:19" x14ac:dyDescent="0.2">
      <c r="B197" s="18"/>
      <c r="C197" s="79" t="s">
        <v>155</v>
      </c>
      <c r="D197" s="93" t="s">
        <v>196</v>
      </c>
      <c r="E197" s="93"/>
      <c r="F197" s="93"/>
      <c r="G197" s="93"/>
      <c r="H197" s="93"/>
      <c r="I197" s="93"/>
      <c r="J197" s="93"/>
      <c r="K197" s="93"/>
      <c r="L197" s="93"/>
      <c r="M197" s="93">
        <v>0</v>
      </c>
      <c r="N197" s="93"/>
      <c r="O197" s="93"/>
      <c r="P197" s="168"/>
      <c r="Q197" s="168"/>
      <c r="R197" s="168"/>
      <c r="S197" s="168"/>
    </row>
    <row r="198" spans="1:19" x14ac:dyDescent="0.2">
      <c r="B198" s="18"/>
      <c r="C198" s="33"/>
      <c r="D198" s="115" t="s">
        <v>161</v>
      </c>
      <c r="E198" s="115"/>
      <c r="F198" s="115"/>
      <c r="G198" s="115"/>
      <c r="H198" s="115"/>
      <c r="I198" s="115"/>
      <c r="J198" s="115"/>
      <c r="K198" s="115"/>
      <c r="L198" s="115"/>
      <c r="M198" s="116">
        <f>SUM(M197)</f>
        <v>0</v>
      </c>
      <c r="N198" s="116"/>
      <c r="O198" s="116"/>
      <c r="P198" s="33"/>
    </row>
    <row r="199" spans="1:19" ht="6" customHeight="1" x14ac:dyDescent="0.2">
      <c r="B199" s="18"/>
      <c r="C199" s="33"/>
      <c r="D199" s="85"/>
      <c r="E199" s="85"/>
      <c r="F199" s="85"/>
      <c r="G199" s="85"/>
      <c r="H199" s="85"/>
      <c r="I199" s="85"/>
      <c r="J199" s="85"/>
      <c r="K199" s="85"/>
      <c r="L199" s="85"/>
      <c r="M199" s="86"/>
      <c r="N199" s="86"/>
      <c r="O199" s="86"/>
      <c r="P199" s="33"/>
    </row>
    <row r="200" spans="1:19" ht="5.25" customHeight="1" x14ac:dyDescent="0.2">
      <c r="B200" s="18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166"/>
      <c r="N200" s="166"/>
      <c r="O200" s="166"/>
      <c r="P200" s="33"/>
    </row>
    <row r="201" spans="1:19" x14ac:dyDescent="0.2">
      <c r="B201" s="18" t="s">
        <v>18</v>
      </c>
      <c r="C201" s="73" t="s">
        <v>151</v>
      </c>
      <c r="D201" s="74"/>
      <c r="E201" s="74"/>
      <c r="F201" s="74"/>
      <c r="G201" s="74"/>
      <c r="H201" s="74"/>
      <c r="I201" s="74"/>
      <c r="J201" s="74"/>
      <c r="K201" s="74"/>
      <c r="L201" s="74"/>
      <c r="M201" s="74"/>
      <c r="N201" s="74"/>
      <c r="O201" s="74"/>
      <c r="P201" s="74"/>
    </row>
    <row r="202" spans="1:19" x14ac:dyDescent="0.2">
      <c r="B202" s="18"/>
      <c r="C202" s="74" t="s">
        <v>152</v>
      </c>
      <c r="D202" s="74"/>
      <c r="E202" s="74"/>
      <c r="F202" s="74"/>
      <c r="G202" s="74"/>
      <c r="H202" s="74"/>
      <c r="I202" s="74"/>
      <c r="J202" s="74"/>
      <c r="K202" s="74"/>
      <c r="L202" s="74"/>
      <c r="M202" s="74"/>
      <c r="N202" s="74"/>
      <c r="O202" s="74"/>
      <c r="P202" s="74"/>
    </row>
    <row r="203" spans="1:19" x14ac:dyDescent="0.2">
      <c r="B203" s="18"/>
      <c r="C203" s="74" t="s">
        <v>153</v>
      </c>
      <c r="D203" s="74"/>
      <c r="E203" s="74"/>
      <c r="F203" s="74"/>
      <c r="G203" s="74"/>
      <c r="H203" s="74"/>
      <c r="I203" s="74"/>
      <c r="J203" s="74"/>
      <c r="K203" s="74"/>
      <c r="L203" s="74"/>
      <c r="M203" s="74"/>
      <c r="N203" s="74"/>
      <c r="O203" s="74"/>
      <c r="P203" s="74"/>
    </row>
    <row r="204" spans="1:19" ht="6" customHeight="1" x14ac:dyDescent="0.2">
      <c r="B204" s="18"/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</row>
    <row r="205" spans="1:19" x14ac:dyDescent="0.2">
      <c r="A205" s="6"/>
      <c r="B205" s="6"/>
      <c r="C205" s="1" t="s">
        <v>12</v>
      </c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9" ht="5.25" customHeight="1" x14ac:dyDescent="0.2">
      <c r="A206" s="6"/>
      <c r="B206" s="6"/>
      <c r="C206" s="1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9" ht="12" customHeight="1" x14ac:dyDescent="0.2">
      <c r="A207" s="6"/>
      <c r="B207" s="20" t="s">
        <v>17</v>
      </c>
      <c r="C207" s="169" t="s">
        <v>16</v>
      </c>
      <c r="D207" s="169"/>
      <c r="E207" s="169"/>
      <c r="F207" s="169"/>
      <c r="G207" s="169"/>
      <c r="H207" s="169"/>
      <c r="I207" s="169"/>
      <c r="J207" s="169"/>
      <c r="K207" s="169"/>
      <c r="L207" s="169"/>
      <c r="M207" s="169"/>
      <c r="N207" s="169"/>
      <c r="O207" s="169"/>
      <c r="P207" s="169"/>
    </row>
    <row r="208" spans="1:19" x14ac:dyDescent="0.2">
      <c r="A208" s="6"/>
      <c r="B208" s="20"/>
      <c r="C208" s="169"/>
      <c r="D208" s="169"/>
      <c r="E208" s="169"/>
      <c r="F208" s="169"/>
      <c r="G208" s="169"/>
      <c r="H208" s="169"/>
      <c r="I208" s="169"/>
      <c r="J208" s="169"/>
      <c r="K208" s="169"/>
      <c r="L208" s="169"/>
      <c r="M208" s="169"/>
      <c r="N208" s="169"/>
      <c r="O208" s="169"/>
      <c r="P208" s="169"/>
    </row>
    <row r="209" spans="1:16" x14ac:dyDescent="0.2">
      <c r="A209" s="6"/>
      <c r="B209" s="17"/>
      <c r="C209" s="169"/>
      <c r="D209" s="169"/>
      <c r="E209" s="169"/>
      <c r="F209" s="169"/>
      <c r="G209" s="169"/>
      <c r="H209" s="169"/>
      <c r="I209" s="169"/>
      <c r="J209" s="169"/>
      <c r="K209" s="169"/>
      <c r="L209" s="169"/>
      <c r="M209" s="169"/>
      <c r="N209" s="169"/>
      <c r="O209" s="169"/>
      <c r="P209" s="169"/>
    </row>
    <row r="210" spans="1:16" ht="6.75" customHeight="1" x14ac:dyDescent="0.2">
      <c r="A210" s="6"/>
      <c r="B210" s="17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x14ac:dyDescent="0.2">
      <c r="A211" s="6"/>
      <c r="B211" s="17"/>
      <c r="C211" s="6"/>
      <c r="D211" s="6"/>
      <c r="E211" s="95" t="s">
        <v>21</v>
      </c>
      <c r="F211" s="96"/>
      <c r="G211" s="96"/>
      <c r="H211" s="96"/>
      <c r="I211" s="96"/>
      <c r="J211" s="96"/>
      <c r="K211" s="97"/>
      <c r="L211" s="98" t="s">
        <v>26</v>
      </c>
      <c r="M211" s="99"/>
      <c r="N211" s="100"/>
      <c r="P211" s="6"/>
    </row>
    <row r="212" spans="1:16" x14ac:dyDescent="0.2">
      <c r="A212" s="6"/>
      <c r="B212" s="17"/>
      <c r="C212" s="6"/>
      <c r="D212" s="6"/>
      <c r="E212" s="93" t="s">
        <v>197</v>
      </c>
      <c r="F212" s="93"/>
      <c r="G212" s="93"/>
      <c r="H212" s="93"/>
      <c r="I212" s="93"/>
      <c r="J212" s="93"/>
      <c r="K212" s="93"/>
      <c r="L212" s="158">
        <v>12796291</v>
      </c>
      <c r="M212" s="158"/>
      <c r="N212" s="158"/>
      <c r="P212" s="6"/>
    </row>
    <row r="213" spans="1:16" x14ac:dyDescent="0.2">
      <c r="A213" s="6"/>
      <c r="B213" s="17"/>
      <c r="C213" s="6"/>
      <c r="D213" s="6"/>
      <c r="E213" s="93" t="s">
        <v>198</v>
      </c>
      <c r="F213" s="93"/>
      <c r="G213" s="93"/>
      <c r="H213" s="93"/>
      <c r="I213" s="93"/>
      <c r="J213" s="93"/>
      <c r="K213" s="93"/>
      <c r="L213" s="158">
        <v>1669854</v>
      </c>
      <c r="M213" s="158"/>
      <c r="N213" s="158"/>
      <c r="P213" s="6"/>
    </row>
    <row r="214" spans="1:16" x14ac:dyDescent="0.2">
      <c r="A214" s="6"/>
      <c r="B214" s="17"/>
      <c r="C214" s="6"/>
      <c r="D214" s="6"/>
      <c r="E214" s="93" t="s">
        <v>199</v>
      </c>
      <c r="F214" s="93"/>
      <c r="G214" s="93"/>
      <c r="H214" s="93"/>
      <c r="I214" s="93"/>
      <c r="J214" s="93"/>
      <c r="K214" s="93"/>
      <c r="L214" s="93">
        <v>0</v>
      </c>
      <c r="M214" s="93"/>
      <c r="N214" s="93"/>
      <c r="P214" s="6"/>
    </row>
    <row r="215" spans="1:16" x14ac:dyDescent="0.2">
      <c r="A215" s="6"/>
      <c r="B215" s="17"/>
      <c r="C215" s="6"/>
      <c r="D215" s="6"/>
      <c r="E215" s="93" t="s">
        <v>200</v>
      </c>
      <c r="F215" s="93"/>
      <c r="G215" s="93"/>
      <c r="H215" s="93"/>
      <c r="I215" s="93"/>
      <c r="J215" s="93"/>
      <c r="K215" s="93"/>
      <c r="L215" s="93">
        <v>0</v>
      </c>
      <c r="M215" s="93"/>
      <c r="N215" s="93"/>
      <c r="P215" s="6"/>
    </row>
    <row r="216" spans="1:16" x14ac:dyDescent="0.2">
      <c r="A216" s="6"/>
      <c r="B216" s="17"/>
      <c r="C216" s="6"/>
      <c r="D216" s="6"/>
      <c r="E216" s="93" t="s">
        <v>201</v>
      </c>
      <c r="F216" s="93"/>
      <c r="G216" s="93"/>
      <c r="H216" s="93"/>
      <c r="I216" s="93"/>
      <c r="J216" s="93"/>
      <c r="K216" s="93"/>
      <c r="L216" s="93">
        <v>539910</v>
      </c>
      <c r="M216" s="93"/>
      <c r="N216" s="93"/>
      <c r="P216" s="6"/>
    </row>
    <row r="217" spans="1:16" x14ac:dyDescent="0.2">
      <c r="A217" s="6"/>
      <c r="B217" s="17"/>
      <c r="C217" s="6"/>
      <c r="D217" s="6"/>
      <c r="E217" s="108" t="s">
        <v>154</v>
      </c>
      <c r="F217" s="109"/>
      <c r="G217" s="109"/>
      <c r="H217" s="109"/>
      <c r="I217" s="109"/>
      <c r="J217" s="109"/>
      <c r="K217" s="110"/>
      <c r="L217" s="91">
        <f>SUM(L212:N216)</f>
        <v>15006055</v>
      </c>
      <c r="M217" s="91"/>
      <c r="N217" s="91"/>
      <c r="P217" s="6"/>
    </row>
    <row r="218" spans="1:16" x14ac:dyDescent="0.2">
      <c r="A218" s="6"/>
      <c r="B218" s="17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x14ac:dyDescent="0.2">
      <c r="A219" s="6"/>
      <c r="B219" s="17"/>
      <c r="C219" s="25" t="s">
        <v>54</v>
      </c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x14ac:dyDescent="0.2">
      <c r="A220" s="6"/>
      <c r="B220" s="17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x14ac:dyDescent="0.2">
      <c r="A221" s="6"/>
      <c r="B221" s="17"/>
      <c r="C221" s="95" t="s">
        <v>21</v>
      </c>
      <c r="D221" s="96"/>
      <c r="E221" s="96"/>
      <c r="F221" s="96"/>
      <c r="G221" s="96"/>
      <c r="H221" s="96"/>
      <c r="I221" s="96"/>
      <c r="J221" s="97"/>
      <c r="K221" s="98" t="s">
        <v>26</v>
      </c>
      <c r="L221" s="99"/>
      <c r="M221" s="100"/>
      <c r="N221" s="98" t="s">
        <v>30</v>
      </c>
      <c r="O221" s="99"/>
      <c r="P221" s="100"/>
    </row>
    <row r="222" spans="1:16" x14ac:dyDescent="0.2">
      <c r="A222" s="6"/>
      <c r="B222" s="17"/>
      <c r="C222" s="82" t="s">
        <v>209</v>
      </c>
      <c r="D222" s="87"/>
      <c r="E222" s="87"/>
      <c r="F222" s="87"/>
      <c r="G222" s="87"/>
      <c r="H222" s="87"/>
      <c r="I222" s="87"/>
      <c r="J222" s="88"/>
      <c r="K222" s="171">
        <v>6601413</v>
      </c>
      <c r="L222" s="172"/>
      <c r="M222" s="173"/>
      <c r="N222" s="174">
        <f>K222/L217</f>
        <v>0.43991662032426243</v>
      </c>
      <c r="O222" s="175"/>
      <c r="P222" s="176"/>
    </row>
    <row r="223" spans="1:16" x14ac:dyDescent="0.2">
      <c r="A223" s="6"/>
      <c r="B223" s="17"/>
      <c r="C223" s="82" t="s">
        <v>210</v>
      </c>
      <c r="D223" s="83"/>
      <c r="E223" s="83"/>
      <c r="F223" s="83"/>
      <c r="G223" s="83"/>
      <c r="H223" s="83"/>
      <c r="I223" s="83"/>
      <c r="J223" s="84"/>
      <c r="K223" s="171">
        <v>5085154</v>
      </c>
      <c r="L223" s="172"/>
      <c r="M223" s="173"/>
      <c r="N223" s="174">
        <f>K223/L217</f>
        <v>0.33887347474069635</v>
      </c>
      <c r="O223" s="175"/>
      <c r="P223" s="176"/>
    </row>
    <row r="224" spans="1:16" x14ac:dyDescent="0.2">
      <c r="A224" s="6"/>
      <c r="B224" s="17"/>
      <c r="C224" s="82" t="s">
        <v>202</v>
      </c>
      <c r="D224" s="83"/>
      <c r="E224" s="83"/>
      <c r="F224" s="83"/>
      <c r="G224" s="83"/>
      <c r="H224" s="83"/>
      <c r="I224" s="83"/>
      <c r="J224" s="84"/>
      <c r="K224" s="134">
        <v>0</v>
      </c>
      <c r="L224" s="135"/>
      <c r="M224" s="136"/>
      <c r="N224" s="174">
        <f>K224/L217</f>
        <v>0</v>
      </c>
      <c r="O224" s="175"/>
      <c r="P224" s="176"/>
    </row>
    <row r="225" spans="1:16" s="21" customFormat="1" x14ac:dyDescent="0.2">
      <c r="A225" s="6"/>
      <c r="B225" s="17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6" customHeight="1" x14ac:dyDescent="0.2"/>
    <row r="227" spans="1:16" ht="5.25" customHeight="1" x14ac:dyDescent="0.2"/>
    <row r="229" spans="1:16" ht="4.5" customHeight="1" x14ac:dyDescent="0.2"/>
    <row r="232" spans="1:16" x14ac:dyDescent="0.2">
      <c r="D232" s="89"/>
      <c r="E232" s="89"/>
      <c r="F232" s="89"/>
      <c r="G232" s="89"/>
      <c r="L232" s="89"/>
      <c r="M232" s="89"/>
      <c r="N232" s="89"/>
      <c r="O232" s="89"/>
    </row>
    <row r="233" spans="1:16" x14ac:dyDescent="0.2">
      <c r="D233" s="101" t="s">
        <v>211</v>
      </c>
      <c r="E233" s="101"/>
      <c r="F233" s="101"/>
      <c r="G233" s="101"/>
      <c r="L233" s="101" t="s">
        <v>212</v>
      </c>
      <c r="M233" s="101"/>
      <c r="N233" s="101"/>
      <c r="O233" s="101"/>
      <c r="P233" s="33"/>
    </row>
    <row r="234" spans="1:16" x14ac:dyDescent="0.2">
      <c r="D234" s="167" t="s">
        <v>213</v>
      </c>
      <c r="E234" s="167"/>
      <c r="F234" s="167"/>
      <c r="G234" s="167"/>
      <c r="L234" s="167" t="s">
        <v>214</v>
      </c>
      <c r="M234" s="167"/>
      <c r="N234" s="167"/>
      <c r="O234" s="167"/>
    </row>
  </sheetData>
  <mergeCells count="245">
    <mergeCell ref="L233:O233"/>
    <mergeCell ref="D234:G234"/>
    <mergeCell ref="L234:O234"/>
    <mergeCell ref="P197:S197"/>
    <mergeCell ref="C207:P209"/>
    <mergeCell ref="C157:P158"/>
    <mergeCell ref="M106:O106"/>
    <mergeCell ref="M105:O105"/>
    <mergeCell ref="M104:O104"/>
    <mergeCell ref="C221:J221"/>
    <mergeCell ref="K221:M221"/>
    <mergeCell ref="K222:M222"/>
    <mergeCell ref="K223:M223"/>
    <mergeCell ref="K224:M224"/>
    <mergeCell ref="N221:P221"/>
    <mergeCell ref="N222:P222"/>
    <mergeCell ref="N223:P223"/>
    <mergeCell ref="N224:P224"/>
    <mergeCell ref="D195:L195"/>
    <mergeCell ref="M195:O195"/>
    <mergeCell ref="E211:K211"/>
    <mergeCell ref="L211:N211"/>
    <mergeCell ref="E212:K212"/>
    <mergeCell ref="L212:N212"/>
    <mergeCell ref="D197:L197"/>
    <mergeCell ref="D198:L198"/>
    <mergeCell ref="M196:O196"/>
    <mergeCell ref="M197:O197"/>
    <mergeCell ref="M198:O198"/>
    <mergeCell ref="M200:O200"/>
    <mergeCell ref="D184:L184"/>
    <mergeCell ref="D185:L185"/>
    <mergeCell ref="D186:L186"/>
    <mergeCell ref="M186:O186"/>
    <mergeCell ref="M185:O185"/>
    <mergeCell ref="M184:O184"/>
    <mergeCell ref="F77:G77"/>
    <mergeCell ref="H77:J77"/>
    <mergeCell ref="K77:M77"/>
    <mergeCell ref="F78:G78"/>
    <mergeCell ref="H78:J78"/>
    <mergeCell ref="K78:M78"/>
    <mergeCell ref="M103:O103"/>
    <mergeCell ref="M102:O102"/>
    <mergeCell ref="D196:L196"/>
    <mergeCell ref="D181:L181"/>
    <mergeCell ref="M181:O181"/>
    <mergeCell ref="D182:L182"/>
    <mergeCell ref="M182:O182"/>
    <mergeCell ref="D183:L183"/>
    <mergeCell ref="M183:O183"/>
    <mergeCell ref="E129:H129"/>
    <mergeCell ref="I129:K129"/>
    <mergeCell ref="L129:N129"/>
    <mergeCell ref="M101:O101"/>
    <mergeCell ref="M100:O100"/>
    <mergeCell ref="M99:O99"/>
    <mergeCell ref="M98:O98"/>
    <mergeCell ref="C89:H89"/>
    <mergeCell ref="C90:H90"/>
    <mergeCell ref="C91:H91"/>
    <mergeCell ref="C92:H92"/>
    <mergeCell ref="I89:K89"/>
    <mergeCell ref="I90:K90"/>
    <mergeCell ref="I91:K91"/>
    <mergeCell ref="L89:N89"/>
    <mergeCell ref="L90:N90"/>
    <mergeCell ref="L91:N91"/>
    <mergeCell ref="E214:K214"/>
    <mergeCell ref="L214:N214"/>
    <mergeCell ref="E215:K215"/>
    <mergeCell ref="L215:N215"/>
    <mergeCell ref="F79:G79"/>
    <mergeCell ref="H79:J79"/>
    <mergeCell ref="K79:M79"/>
    <mergeCell ref="K47:M47"/>
    <mergeCell ref="C65:I65"/>
    <mergeCell ref="C66:I66"/>
    <mergeCell ref="E128:H128"/>
    <mergeCell ref="I128:K128"/>
    <mergeCell ref="L128:N128"/>
    <mergeCell ref="L92:N92"/>
    <mergeCell ref="F57:J57"/>
    <mergeCell ref="K57:M57"/>
    <mergeCell ref="F58:J58"/>
    <mergeCell ref="K58:M58"/>
    <mergeCell ref="F59:J59"/>
    <mergeCell ref="K59:M59"/>
    <mergeCell ref="F60:J60"/>
    <mergeCell ref="K60:M60"/>
    <mergeCell ref="F75:G75"/>
    <mergeCell ref="H75:J75"/>
    <mergeCell ref="J29:L29"/>
    <mergeCell ref="M29:O29"/>
    <mergeCell ref="C68:I68"/>
    <mergeCell ref="J68:L68"/>
    <mergeCell ref="M68:O68"/>
    <mergeCell ref="C67:I67"/>
    <mergeCell ref="F48:J48"/>
    <mergeCell ref="K48:M48"/>
    <mergeCell ref="F49:J49"/>
    <mergeCell ref="K49:M49"/>
    <mergeCell ref="F50:J50"/>
    <mergeCell ref="K50:M50"/>
    <mergeCell ref="F51:J51"/>
    <mergeCell ref="K51:M51"/>
    <mergeCell ref="C55:P55"/>
    <mergeCell ref="J65:L65"/>
    <mergeCell ref="M65:O65"/>
    <mergeCell ref="J66:L66"/>
    <mergeCell ref="J67:L67"/>
    <mergeCell ref="M66:O66"/>
    <mergeCell ref="C43:P43"/>
    <mergeCell ref="F39:J39"/>
    <mergeCell ref="K39:M39"/>
    <mergeCell ref="A2:P2"/>
    <mergeCell ref="B4:P8"/>
    <mergeCell ref="F35:J35"/>
    <mergeCell ref="K35:M35"/>
    <mergeCell ref="F36:J36"/>
    <mergeCell ref="K36:M36"/>
    <mergeCell ref="F37:J37"/>
    <mergeCell ref="K37:M37"/>
    <mergeCell ref="F38:J38"/>
    <mergeCell ref="K38:M38"/>
    <mergeCell ref="D25:I25"/>
    <mergeCell ref="J25:L25"/>
    <mergeCell ref="M25:O25"/>
    <mergeCell ref="D26:I26"/>
    <mergeCell ref="J26:L26"/>
    <mergeCell ref="M26:O26"/>
    <mergeCell ref="A14:P14"/>
    <mergeCell ref="D27:I27"/>
    <mergeCell ref="J27:L27"/>
    <mergeCell ref="M27:O27"/>
    <mergeCell ref="D28:I28"/>
    <mergeCell ref="J28:L28"/>
    <mergeCell ref="M28:O28"/>
    <mergeCell ref="D29:I29"/>
    <mergeCell ref="M67:O67"/>
    <mergeCell ref="F45:J45"/>
    <mergeCell ref="K45:M45"/>
    <mergeCell ref="F46:J46"/>
    <mergeCell ref="K46:M46"/>
    <mergeCell ref="F47:J47"/>
    <mergeCell ref="J98:L98"/>
    <mergeCell ref="D99:I99"/>
    <mergeCell ref="J99:L99"/>
    <mergeCell ref="D98:I98"/>
    <mergeCell ref="C69:I69"/>
    <mergeCell ref="J69:L69"/>
    <mergeCell ref="M69:O69"/>
    <mergeCell ref="F73:G73"/>
    <mergeCell ref="H73:J73"/>
    <mergeCell ref="K73:M73"/>
    <mergeCell ref="F74:G74"/>
    <mergeCell ref="H74:J74"/>
    <mergeCell ref="K74:M74"/>
    <mergeCell ref="K75:M75"/>
    <mergeCell ref="F76:G76"/>
    <mergeCell ref="H76:J76"/>
    <mergeCell ref="K76:M76"/>
    <mergeCell ref="I92:K92"/>
    <mergeCell ref="D100:I100"/>
    <mergeCell ref="J100:L100"/>
    <mergeCell ref="D101:I101"/>
    <mergeCell ref="J101:L101"/>
    <mergeCell ref="D102:I102"/>
    <mergeCell ref="J102:L102"/>
    <mergeCell ref="D103:I103"/>
    <mergeCell ref="J103:L103"/>
    <mergeCell ref="D104:I104"/>
    <mergeCell ref="J104:L104"/>
    <mergeCell ref="D105:I105"/>
    <mergeCell ref="J105:L105"/>
    <mergeCell ref="D106:I106"/>
    <mergeCell ref="J106:L106"/>
    <mergeCell ref="D141:L141"/>
    <mergeCell ref="C122:P124"/>
    <mergeCell ref="M141:O141"/>
    <mergeCell ref="D115:I115"/>
    <mergeCell ref="J115:L115"/>
    <mergeCell ref="M115:O115"/>
    <mergeCell ref="D107:I107"/>
    <mergeCell ref="J107:L107"/>
    <mergeCell ref="M107:O107"/>
    <mergeCell ref="D108:I108"/>
    <mergeCell ref="J108:L108"/>
    <mergeCell ref="M108:O108"/>
    <mergeCell ref="D109:I109"/>
    <mergeCell ref="J109:L109"/>
    <mergeCell ref="M109:O109"/>
    <mergeCell ref="D116:I116"/>
    <mergeCell ref="J116:L116"/>
    <mergeCell ref="M116:O116"/>
    <mergeCell ref="E126:H126"/>
    <mergeCell ref="I126:K126"/>
    <mergeCell ref="D233:G233"/>
    <mergeCell ref="D168:L168"/>
    <mergeCell ref="M168:O168"/>
    <mergeCell ref="D169:L169"/>
    <mergeCell ref="M169:O169"/>
    <mergeCell ref="D170:L170"/>
    <mergeCell ref="M170:O170"/>
    <mergeCell ref="D136:L136"/>
    <mergeCell ref="C162:P162"/>
    <mergeCell ref="M136:O136"/>
    <mergeCell ref="D137:L137"/>
    <mergeCell ref="M137:O137"/>
    <mergeCell ref="D138:L138"/>
    <mergeCell ref="M138:O138"/>
    <mergeCell ref="D139:L139"/>
    <mergeCell ref="M139:O139"/>
    <mergeCell ref="M192:O192"/>
    <mergeCell ref="D187:L187"/>
    <mergeCell ref="M187:O187"/>
    <mergeCell ref="E216:K216"/>
    <mergeCell ref="L216:N216"/>
    <mergeCell ref="E217:K217"/>
    <mergeCell ref="D188:L188"/>
    <mergeCell ref="D189:L189"/>
    <mergeCell ref="C145:P147"/>
    <mergeCell ref="C151:P153"/>
    <mergeCell ref="L217:N217"/>
    <mergeCell ref="L126:N126"/>
    <mergeCell ref="E127:H127"/>
    <mergeCell ref="I127:K127"/>
    <mergeCell ref="L127:N127"/>
    <mergeCell ref="D140:L140"/>
    <mergeCell ref="M140:O140"/>
    <mergeCell ref="D135:L135"/>
    <mergeCell ref="M135:O135"/>
    <mergeCell ref="D190:L190"/>
    <mergeCell ref="M190:O190"/>
    <mergeCell ref="D193:L193"/>
    <mergeCell ref="M193:O193"/>
    <mergeCell ref="D194:L194"/>
    <mergeCell ref="M194:O194"/>
    <mergeCell ref="D191:L191"/>
    <mergeCell ref="M191:O191"/>
    <mergeCell ref="D192:L192"/>
    <mergeCell ref="M189:O189"/>
    <mergeCell ref="M188:O188"/>
    <mergeCell ref="E213:K213"/>
    <mergeCell ref="L213:N213"/>
  </mergeCells>
  <printOptions horizontalCentered="1" verticalCentered="1"/>
  <pageMargins left="0.39370078740157483" right="0.39370078740157483" top="1.1811023622047245" bottom="0.86614173228346458" header="0.31496062992125984" footer="0.70866141732283472"/>
  <pageSetup orientation="landscape" r:id="rId1"/>
  <headerFooter differentOddEven="1" scaleWithDoc="0" alignWithMargins="0">
    <oddHeader>&amp;L&amp;G&amp;C&amp;"Arial,Negrita"&amp;12NOMBRE DEL ENTE PÚBLICO&amp;14
&amp;11ESTADO DE&amp;14
&amp;10NOTAS A LOS ESTADOS FINANCIEROS&amp;R&amp;"Arial,Normal"&amp;7Fecha    &amp;D    
Hora de impresión     &amp;T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7"/>
  <sheetViews>
    <sheetView topLeftCell="A7" zoomScale="90" zoomScaleNormal="90" workbookViewId="0">
      <selection activeCell="B26" sqref="B26:B28"/>
    </sheetView>
  </sheetViews>
  <sheetFormatPr baseColWidth="10" defaultRowHeight="12.75" x14ac:dyDescent="0.2"/>
  <cols>
    <col min="1" max="1" width="1.33203125" customWidth="1"/>
    <col min="2" max="2" width="19.1640625" customWidth="1"/>
    <col min="3" max="3" width="44.6640625" customWidth="1"/>
    <col min="4" max="4" width="77.6640625" customWidth="1"/>
    <col min="5" max="5" width="45.1640625" customWidth="1"/>
    <col min="6" max="6" width="52.6640625" bestFit="1" customWidth="1"/>
  </cols>
  <sheetData>
    <row r="1" spans="2:6" ht="21" x14ac:dyDescent="0.2">
      <c r="B1" s="187" t="s">
        <v>110</v>
      </c>
      <c r="C1" s="187"/>
      <c r="D1" s="187"/>
      <c r="E1" s="187"/>
      <c r="F1" s="187"/>
    </row>
    <row r="2" spans="2:6" ht="14.25" customHeight="1" x14ac:dyDescent="0.2">
      <c r="B2" s="192" t="s">
        <v>111</v>
      </c>
      <c r="C2" s="192"/>
      <c r="D2" s="192"/>
      <c r="E2" s="192"/>
      <c r="F2" s="192"/>
    </row>
    <row r="3" spans="2:6" ht="14.25" customHeight="1" x14ac:dyDescent="0.2">
      <c r="B3" s="192" t="s">
        <v>114</v>
      </c>
      <c r="C3" s="192"/>
      <c r="D3" s="192"/>
      <c r="E3" s="192"/>
      <c r="F3" s="192"/>
    </row>
    <row r="4" spans="2:6" ht="18.75" customHeight="1" x14ac:dyDescent="0.2"/>
    <row r="5" spans="2:6" ht="17.25" customHeight="1" x14ac:dyDescent="0.2">
      <c r="B5" s="65" t="s">
        <v>112</v>
      </c>
      <c r="C5" s="188" t="s">
        <v>113</v>
      </c>
      <c r="D5" s="188"/>
      <c r="E5" s="188"/>
      <c r="F5" s="188"/>
    </row>
    <row r="6" spans="2:6" ht="17.25" customHeight="1" x14ac:dyDescent="0.2">
      <c r="C6" s="188"/>
      <c r="D6" s="188"/>
      <c r="E6" s="188"/>
      <c r="F6" s="188"/>
    </row>
    <row r="7" spans="2:6" ht="15.75" customHeight="1" thickBot="1" x14ac:dyDescent="0.25"/>
    <row r="8" spans="2:6" ht="21.75" customHeight="1" x14ac:dyDescent="0.2">
      <c r="B8" s="189" t="s">
        <v>55</v>
      </c>
      <c r="C8" s="190"/>
      <c r="D8" s="190"/>
      <c r="E8" s="190"/>
      <c r="F8" s="191"/>
    </row>
    <row r="9" spans="2:6" s="41" customFormat="1" ht="17.25" customHeight="1" x14ac:dyDescent="0.2">
      <c r="B9" s="43" t="s">
        <v>56</v>
      </c>
      <c r="C9" s="44" t="s">
        <v>57</v>
      </c>
      <c r="D9" s="44" t="s">
        <v>58</v>
      </c>
      <c r="E9" s="44" t="s">
        <v>59</v>
      </c>
      <c r="F9" s="45" t="s">
        <v>60</v>
      </c>
    </row>
    <row r="10" spans="2:6" ht="15.75" customHeight="1" x14ac:dyDescent="0.2">
      <c r="B10" s="193" t="s">
        <v>115</v>
      </c>
      <c r="C10" s="177" t="s">
        <v>116</v>
      </c>
      <c r="D10" s="48" t="s">
        <v>117</v>
      </c>
      <c r="E10" s="49" t="s">
        <v>119</v>
      </c>
      <c r="F10" s="50" t="s">
        <v>119</v>
      </c>
    </row>
    <row r="11" spans="2:6" ht="15.75" customHeight="1" x14ac:dyDescent="0.2">
      <c r="B11" s="194"/>
      <c r="C11" s="179"/>
      <c r="D11" s="48" t="s">
        <v>118</v>
      </c>
      <c r="E11" s="49" t="s">
        <v>120</v>
      </c>
      <c r="F11" s="50" t="s">
        <v>120</v>
      </c>
    </row>
    <row r="12" spans="2:6" ht="23.25" customHeight="1" x14ac:dyDescent="0.2">
      <c r="B12" s="51" t="s">
        <v>61</v>
      </c>
      <c r="C12" s="52" t="s">
        <v>62</v>
      </c>
      <c r="D12" s="53" t="s">
        <v>63</v>
      </c>
      <c r="E12" s="54" t="s">
        <v>64</v>
      </c>
      <c r="F12" s="55" t="s">
        <v>22</v>
      </c>
    </row>
    <row r="13" spans="2:6" ht="15" customHeight="1" x14ac:dyDescent="0.2">
      <c r="B13" s="193" t="s">
        <v>65</v>
      </c>
      <c r="C13" s="177" t="s">
        <v>66</v>
      </c>
      <c r="D13" s="48" t="s">
        <v>67</v>
      </c>
      <c r="E13" s="49" t="s">
        <v>68</v>
      </c>
      <c r="F13" s="50" t="s">
        <v>121</v>
      </c>
    </row>
    <row r="14" spans="2:6" ht="15" customHeight="1" x14ac:dyDescent="0.2">
      <c r="B14" s="195"/>
      <c r="C14" s="178"/>
      <c r="D14" s="48" t="s">
        <v>122</v>
      </c>
      <c r="E14" s="49" t="s">
        <v>123</v>
      </c>
      <c r="F14" s="50" t="s">
        <v>124</v>
      </c>
    </row>
    <row r="15" spans="2:6" ht="15" customHeight="1" x14ac:dyDescent="0.2">
      <c r="B15" s="195"/>
      <c r="C15" s="178"/>
      <c r="D15" s="48" t="s">
        <v>125</v>
      </c>
      <c r="E15" s="49" t="s">
        <v>126</v>
      </c>
      <c r="F15" s="50" t="s">
        <v>127</v>
      </c>
    </row>
    <row r="16" spans="2:6" ht="15" customHeight="1" x14ac:dyDescent="0.2">
      <c r="B16" s="194"/>
      <c r="C16" s="179"/>
      <c r="D16" s="48" t="s">
        <v>128</v>
      </c>
      <c r="E16" s="49" t="s">
        <v>129</v>
      </c>
      <c r="F16" s="50" t="s">
        <v>130</v>
      </c>
    </row>
    <row r="17" spans="2:6" ht="23.25" customHeight="1" x14ac:dyDescent="0.2">
      <c r="B17" s="51" t="s">
        <v>69</v>
      </c>
      <c r="C17" s="52" t="s">
        <v>70</v>
      </c>
      <c r="D17" s="53" t="s">
        <v>71</v>
      </c>
      <c r="E17" s="54" t="s">
        <v>72</v>
      </c>
      <c r="F17" s="55" t="s">
        <v>73</v>
      </c>
    </row>
    <row r="18" spans="2:6" ht="23.25" customHeight="1" x14ac:dyDescent="0.2">
      <c r="B18" s="46" t="s">
        <v>74</v>
      </c>
      <c r="C18" s="47" t="s">
        <v>75</v>
      </c>
      <c r="D18" s="48" t="s">
        <v>76</v>
      </c>
      <c r="E18" s="49" t="s">
        <v>77</v>
      </c>
      <c r="F18" s="50" t="s">
        <v>78</v>
      </c>
    </row>
    <row r="19" spans="2:6" ht="23.25" customHeight="1" thickBot="1" x14ac:dyDescent="0.25">
      <c r="B19" s="68" t="s">
        <v>79</v>
      </c>
      <c r="C19" s="69" t="s">
        <v>80</v>
      </c>
      <c r="D19" s="70" t="s">
        <v>81</v>
      </c>
      <c r="E19" s="71" t="s">
        <v>82</v>
      </c>
      <c r="F19" s="72" t="s">
        <v>83</v>
      </c>
    </row>
    <row r="20" spans="2:6" ht="13.5" thickBot="1" x14ac:dyDescent="0.25">
      <c r="B20" s="61"/>
      <c r="C20" s="61"/>
      <c r="D20" s="61"/>
      <c r="E20" s="61"/>
      <c r="F20" s="61"/>
    </row>
    <row r="21" spans="2:6" ht="21.75" customHeight="1" x14ac:dyDescent="0.2">
      <c r="B21" s="189" t="s">
        <v>84</v>
      </c>
      <c r="C21" s="190"/>
      <c r="D21" s="190"/>
      <c r="E21" s="190"/>
      <c r="F21" s="191"/>
    </row>
    <row r="22" spans="2:6" s="41" customFormat="1" ht="17.25" customHeight="1" x14ac:dyDescent="0.2">
      <c r="B22" s="43" t="s">
        <v>56</v>
      </c>
      <c r="C22" s="44" t="s">
        <v>57</v>
      </c>
      <c r="D22" s="44" t="s">
        <v>58</v>
      </c>
      <c r="E22" s="44" t="s">
        <v>59</v>
      </c>
      <c r="F22" s="45" t="s">
        <v>60</v>
      </c>
    </row>
    <row r="23" spans="2:6" ht="15" customHeight="1" x14ac:dyDescent="0.2">
      <c r="B23" s="193" t="s">
        <v>85</v>
      </c>
      <c r="C23" s="177" t="s">
        <v>86</v>
      </c>
      <c r="D23" s="180" t="s">
        <v>87</v>
      </c>
      <c r="E23" s="49" t="s">
        <v>131</v>
      </c>
      <c r="F23" s="50" t="s">
        <v>132</v>
      </c>
    </row>
    <row r="24" spans="2:6" ht="15" customHeight="1" x14ac:dyDescent="0.2">
      <c r="B24" s="195"/>
      <c r="C24" s="178"/>
      <c r="D24" s="181"/>
      <c r="E24" s="49" t="s">
        <v>133</v>
      </c>
      <c r="F24" s="50" t="s">
        <v>134</v>
      </c>
    </row>
    <row r="25" spans="2:6" ht="15" customHeight="1" x14ac:dyDescent="0.2">
      <c r="B25" s="194"/>
      <c r="C25" s="179"/>
      <c r="D25" s="182"/>
      <c r="E25" s="49" t="s">
        <v>135</v>
      </c>
      <c r="F25" s="50" t="s">
        <v>136</v>
      </c>
    </row>
    <row r="26" spans="2:6" ht="15" customHeight="1" x14ac:dyDescent="0.2">
      <c r="B26" s="196" t="s">
        <v>88</v>
      </c>
      <c r="C26" s="201" t="s">
        <v>89</v>
      </c>
      <c r="D26" s="183" t="s">
        <v>90</v>
      </c>
      <c r="E26" s="54" t="s">
        <v>137</v>
      </c>
      <c r="F26" s="55" t="s">
        <v>138</v>
      </c>
    </row>
    <row r="27" spans="2:6" ht="15" customHeight="1" x14ac:dyDescent="0.2">
      <c r="B27" s="197"/>
      <c r="C27" s="202"/>
      <c r="D27" s="184"/>
      <c r="E27" s="66" t="s">
        <v>139</v>
      </c>
      <c r="F27" s="67" t="s">
        <v>140</v>
      </c>
    </row>
    <row r="28" spans="2:6" ht="15" customHeight="1" x14ac:dyDescent="0.2">
      <c r="B28" s="198"/>
      <c r="C28" s="203"/>
      <c r="D28" s="185"/>
      <c r="E28" s="66" t="s">
        <v>141</v>
      </c>
      <c r="F28" s="67" t="s">
        <v>142</v>
      </c>
    </row>
    <row r="29" spans="2:6" ht="15" customHeight="1" x14ac:dyDescent="0.2">
      <c r="B29" s="193" t="s">
        <v>91</v>
      </c>
      <c r="C29" s="177" t="s">
        <v>92</v>
      </c>
      <c r="D29" s="180" t="s">
        <v>93</v>
      </c>
      <c r="E29" s="49" t="s">
        <v>143</v>
      </c>
      <c r="F29" s="50" t="s">
        <v>144</v>
      </c>
    </row>
    <row r="30" spans="2:6" ht="15" customHeight="1" x14ac:dyDescent="0.2">
      <c r="B30" s="195"/>
      <c r="C30" s="178"/>
      <c r="D30" s="181"/>
      <c r="E30" s="49" t="s">
        <v>145</v>
      </c>
      <c r="F30" s="50" t="s">
        <v>146</v>
      </c>
    </row>
    <row r="31" spans="2:6" ht="15" customHeight="1" thickBot="1" x14ac:dyDescent="0.25">
      <c r="B31" s="199"/>
      <c r="C31" s="200"/>
      <c r="D31" s="186"/>
      <c r="E31" s="59" t="s">
        <v>147</v>
      </c>
      <c r="F31" s="60" t="s">
        <v>148</v>
      </c>
    </row>
    <row r="32" spans="2:6" ht="16.5" thickBot="1" x14ac:dyDescent="0.3">
      <c r="B32" s="62"/>
      <c r="C32" s="63"/>
      <c r="D32" s="63"/>
      <c r="E32" s="64"/>
      <c r="F32" s="64"/>
    </row>
    <row r="33" spans="2:6" ht="21.75" customHeight="1" x14ac:dyDescent="0.2">
      <c r="B33" s="189" t="s">
        <v>94</v>
      </c>
      <c r="C33" s="190"/>
      <c r="D33" s="190"/>
      <c r="E33" s="190"/>
      <c r="F33" s="191"/>
    </row>
    <row r="34" spans="2:6" s="41" customFormat="1" ht="17.25" customHeight="1" x14ac:dyDescent="0.2">
      <c r="B34" s="43" t="s">
        <v>56</v>
      </c>
      <c r="C34" s="44" t="s">
        <v>57</v>
      </c>
      <c r="D34" s="44" t="s">
        <v>58</v>
      </c>
      <c r="E34" s="44" t="s">
        <v>59</v>
      </c>
      <c r="F34" s="45" t="s">
        <v>60</v>
      </c>
    </row>
    <row r="35" spans="2:6" ht="42" customHeight="1" x14ac:dyDescent="0.2">
      <c r="B35" s="46" t="s">
        <v>95</v>
      </c>
      <c r="C35" s="47" t="s">
        <v>96</v>
      </c>
      <c r="D35" s="48" t="s">
        <v>97</v>
      </c>
      <c r="E35" s="49" t="s">
        <v>104</v>
      </c>
      <c r="F35" s="50" t="s">
        <v>107</v>
      </c>
    </row>
    <row r="36" spans="2:6" ht="42" customHeight="1" x14ac:dyDescent="0.2">
      <c r="B36" s="51" t="s">
        <v>98</v>
      </c>
      <c r="C36" s="52" t="s">
        <v>99</v>
      </c>
      <c r="D36" s="53" t="s">
        <v>100</v>
      </c>
      <c r="E36" s="54" t="s">
        <v>105</v>
      </c>
      <c r="F36" s="55" t="s">
        <v>108</v>
      </c>
    </row>
    <row r="37" spans="2:6" ht="65.25" customHeight="1" thickBot="1" x14ac:dyDescent="0.25">
      <c r="B37" s="56" t="s">
        <v>101</v>
      </c>
      <c r="C37" s="57" t="s">
        <v>102</v>
      </c>
      <c r="D37" s="58" t="s">
        <v>103</v>
      </c>
      <c r="E37" s="59" t="s">
        <v>106</v>
      </c>
      <c r="F37" s="60" t="s">
        <v>109</v>
      </c>
    </row>
  </sheetData>
  <mergeCells count="20">
    <mergeCell ref="B33:F33"/>
    <mergeCell ref="B3:F3"/>
    <mergeCell ref="B2:F2"/>
    <mergeCell ref="B10:B11"/>
    <mergeCell ref="C10:C11"/>
    <mergeCell ref="B13:B16"/>
    <mergeCell ref="C13:C16"/>
    <mergeCell ref="B23:B25"/>
    <mergeCell ref="B26:B28"/>
    <mergeCell ref="B29:B31"/>
    <mergeCell ref="C29:C31"/>
    <mergeCell ref="C26:C28"/>
    <mergeCell ref="C23:C25"/>
    <mergeCell ref="D23:D25"/>
    <mergeCell ref="D26:D28"/>
    <mergeCell ref="D29:D31"/>
    <mergeCell ref="B1:F1"/>
    <mergeCell ref="C5:F6"/>
    <mergeCell ref="B8:F8"/>
    <mergeCell ref="B21:F21"/>
  </mergeCells>
  <pageMargins left="0.19685039370078741" right="0.19685039370078741" top="0.39370078740157483" bottom="0.39370078740157483" header="0" footer="0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Notas</vt:lpstr>
      <vt:lpstr>Formulario Notas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Usuario</cp:lastModifiedBy>
  <cp:lastPrinted>2023-01-12T22:01:22Z</cp:lastPrinted>
  <dcterms:created xsi:type="dcterms:W3CDTF">2017-02-28T18:38:56Z</dcterms:created>
  <dcterms:modified xsi:type="dcterms:W3CDTF">2023-01-12T22:01:22Z</dcterms:modified>
</cp:coreProperties>
</file>